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40" windowWidth="16260" windowHeight="8340" tabRatio="810" activeTab="3"/>
  </bookViews>
  <sheets>
    <sheet name="By_pro_no_votes" sheetId="1" r:id="rId1"/>
    <sheet name="by_pro_sorted" sheetId="2" r:id="rId2"/>
    <sheet name="by_pro" sheetId="3" r:id="rId3"/>
    <sheet name="po_komandam" sheetId="4" r:id="rId4"/>
  </sheets>
  <definedNames>
    <definedName name="_xlnm._FilterDatabase" localSheetId="2" hidden="1">'by_pro'!$A$1:$BW$18</definedName>
  </definedNames>
  <calcPr fullCalcOnLoad="1"/>
</workbook>
</file>

<file path=xl/sharedStrings.xml><?xml version="1.0" encoding="utf-8"?>
<sst xmlns="http://schemas.openxmlformats.org/spreadsheetml/2006/main" count="751" uniqueCount="184">
  <si>
    <t>Селена</t>
  </si>
  <si>
    <t>Avtor</t>
  </si>
  <si>
    <t>1-1</t>
  </si>
  <si>
    <t>2-1</t>
  </si>
  <si>
    <t>2-2</t>
  </si>
  <si>
    <t>2-3</t>
  </si>
  <si>
    <t>2-4</t>
  </si>
  <si>
    <t>ITOG</t>
  </si>
  <si>
    <t>Za gol</t>
  </si>
  <si>
    <t>Golosa</t>
  </si>
  <si>
    <t>Proizvedenie</t>
  </si>
  <si>
    <t>Komanda</t>
  </si>
  <si>
    <t>Золотой квартет</t>
  </si>
  <si>
    <t>Крибле? Крабле!</t>
  </si>
  <si>
    <t>1-2</t>
  </si>
  <si>
    <t>Попутный ветер</t>
  </si>
  <si>
    <t>1-3</t>
  </si>
  <si>
    <t>Люди Миледи</t>
  </si>
  <si>
    <t>1-4</t>
  </si>
  <si>
    <t>Гасконница</t>
  </si>
  <si>
    <t>1-5</t>
  </si>
  <si>
    <t>Оксиген Д"Алекссандро</t>
  </si>
  <si>
    <t>1-6</t>
  </si>
  <si>
    <t>Интрига</t>
  </si>
  <si>
    <t>1-7</t>
  </si>
  <si>
    <t>7Д</t>
  </si>
  <si>
    <t>1-8</t>
  </si>
  <si>
    <t>Химера</t>
  </si>
  <si>
    <t>1-9</t>
  </si>
  <si>
    <t>СИЛА</t>
  </si>
  <si>
    <t>1-10</t>
  </si>
  <si>
    <t>Неспешный Пегас</t>
  </si>
  <si>
    <t>Николь Аверина</t>
  </si>
  <si>
    <t>Монпансье Бонасье</t>
  </si>
  <si>
    <t>Влад Деми</t>
  </si>
  <si>
    <t>Перодактили</t>
  </si>
  <si>
    <t>Три миледи и Планше</t>
  </si>
  <si>
    <t>Сергей Кодес</t>
  </si>
  <si>
    <t>Всадники Луны</t>
  </si>
  <si>
    <t>СаНеВиЛь-18</t>
  </si>
  <si>
    <t>Самир Аскеров</t>
  </si>
  <si>
    <t>Владимир Алексеев</t>
  </si>
  <si>
    <t>Вячеслав Дворников</t>
  </si>
  <si>
    <t>Тень Ветра</t>
  </si>
  <si>
    <t>Таня Новикова</t>
  </si>
  <si>
    <t>Антания</t>
  </si>
  <si>
    <t>Роман Смирнов</t>
  </si>
  <si>
    <t>Александр Коковихин</t>
  </si>
  <si>
    <t>Daugava</t>
  </si>
  <si>
    <t>Елена Севрюгина</t>
  </si>
  <si>
    <t>Татьяна Юрьевская</t>
  </si>
  <si>
    <t>Ольга Немежикова</t>
  </si>
  <si>
    <t>aleker</t>
  </si>
  <si>
    <t>Богинский Михаил</t>
  </si>
  <si>
    <t>НК</t>
  </si>
  <si>
    <t>Команда</t>
  </si>
  <si>
    <t>golosovanje65</t>
  </si>
  <si>
    <t>golosovanje66</t>
  </si>
  <si>
    <t>golosovanje67</t>
  </si>
  <si>
    <t>golosovanje68</t>
  </si>
  <si>
    <t>Golos</t>
  </si>
  <si>
    <t>1-11</t>
  </si>
  <si>
    <t>Портос</t>
  </si>
  <si>
    <t>Арамис</t>
  </si>
  <si>
    <t>Портос+Арамис</t>
  </si>
  <si>
    <t xml:space="preserve">   Марго</t>
  </si>
  <si>
    <t>Петербургское</t>
  </si>
  <si>
    <t>Элегия</t>
  </si>
  <si>
    <t>Lost in the fog</t>
  </si>
  <si>
    <t>Не каждый…</t>
  </si>
  <si>
    <t>Метаморфозное</t>
  </si>
  <si>
    <t>Парочка</t>
  </si>
  <si>
    <t>Услышь меня</t>
  </si>
  <si>
    <t>Выкуп головы</t>
  </si>
  <si>
    <t>Было – не было</t>
  </si>
  <si>
    <t>Первый снег</t>
  </si>
  <si>
    <t>На семи ветрах</t>
  </si>
  <si>
    <t>Avalon</t>
  </si>
  <si>
    <t>Выбор</t>
  </si>
  <si>
    <t>Осколки памяти</t>
  </si>
  <si>
    <t>Новогоднее</t>
  </si>
  <si>
    <t>1-12</t>
  </si>
  <si>
    <t>Двое</t>
  </si>
  <si>
    <t>Атос</t>
  </si>
  <si>
    <t>Портос+Атос</t>
  </si>
  <si>
    <t>Атос+Арамис</t>
  </si>
  <si>
    <t>Портос (Братислава)</t>
  </si>
  <si>
    <t>Арамис (Елена Тютина)</t>
  </si>
  <si>
    <t>Портос (Алексей Кузнецов)</t>
  </si>
  <si>
    <t>Арамис (Белый Ящик)</t>
  </si>
  <si>
    <t>Портос (Бритвочка))</t>
  </si>
  <si>
    <t>Арамис (Лионель Садорро)</t>
  </si>
  <si>
    <t>Портос (monterrey)</t>
  </si>
  <si>
    <t>Арамис (Марго)</t>
  </si>
  <si>
    <t>Портос (Ан Ли)</t>
  </si>
  <si>
    <t>Арамис (Сергей Чел)</t>
  </si>
  <si>
    <t>Портос (Георгий Волжанин)</t>
  </si>
  <si>
    <t>Арамис (Александра Юсупова)</t>
  </si>
  <si>
    <t>Портос (Лола Ува)</t>
  </si>
  <si>
    <t>Арамис (Светлана Пешкова)</t>
  </si>
  <si>
    <t>Арамис (Роксана Ланд)</t>
  </si>
  <si>
    <t>Портос (Михаил Кульков)</t>
  </si>
  <si>
    <t>Арамис (Nevazhno)</t>
  </si>
  <si>
    <t>Портос (Вичка)</t>
  </si>
  <si>
    <t>Арамис (Александра Одрина)</t>
  </si>
  <si>
    <t>Портос (Laura Li)</t>
  </si>
  <si>
    <t>Арамис (Гера Шторм)</t>
  </si>
  <si>
    <t>Портос (Борис Гриневич)</t>
  </si>
  <si>
    <t>Портос (Ульяна Валерьевна)</t>
  </si>
  <si>
    <t>Арамис (Васильева Инна)</t>
  </si>
  <si>
    <t>Портос (Александр Копп)</t>
  </si>
  <si>
    <t>Арамис (Рита Круглякова)</t>
  </si>
  <si>
    <t>Портос (Вера Рехтер)</t>
  </si>
  <si>
    <t>Арамис (Целия)</t>
  </si>
  <si>
    <t>Арамис (Андрей Блинов)</t>
  </si>
  <si>
    <t>Портос (Дмитрий Шорскин)</t>
  </si>
  <si>
    <t>Арамис (Кредо)</t>
  </si>
  <si>
    <t>Портос (Галка Сороко-Вороно)</t>
  </si>
  <si>
    <t>Атос (Ирина Корнетова)</t>
  </si>
  <si>
    <t>Атос (Роман Смирнов)</t>
  </si>
  <si>
    <t>Атос (Марго Волкова)</t>
  </si>
  <si>
    <t>Атос (Варя)</t>
  </si>
  <si>
    <t>Атос (Вячеслав Дворников)</t>
  </si>
  <si>
    <t>Атос (БукваО)</t>
  </si>
  <si>
    <t>Атос (Елена Шилова)</t>
  </si>
  <si>
    <t>Атос (Впленуиллюзий)</t>
  </si>
  <si>
    <t>Атос (Лю)</t>
  </si>
  <si>
    <t>Атос (Михаил Битёв)</t>
  </si>
  <si>
    <t>Атос (Павел Якушев)</t>
  </si>
  <si>
    <t>Атос (Жиль Де Брюн)</t>
  </si>
  <si>
    <t>Атос (Созерцающая Много Раз)</t>
  </si>
  <si>
    <t>Атос (Марина Старчевская)</t>
  </si>
  <si>
    <t>Атос (Наринэ Карапетян)</t>
  </si>
  <si>
    <t>Атос (Ди)</t>
  </si>
  <si>
    <t>да</t>
  </si>
  <si>
    <t>Мари Гардэ</t>
  </si>
  <si>
    <t>Георгий Волжанин</t>
  </si>
  <si>
    <t>Александра Одрина</t>
  </si>
  <si>
    <t>Александра Юсупова</t>
  </si>
  <si>
    <t>Михаил Кульков</t>
  </si>
  <si>
    <t>Марина Старчевская</t>
  </si>
  <si>
    <t>Михаил Жарков</t>
  </si>
  <si>
    <t>Борис Гриневич</t>
  </si>
  <si>
    <t>Алекс-Артемьева</t>
  </si>
  <si>
    <t>БукваО</t>
  </si>
  <si>
    <t>П+А+А</t>
  </si>
  <si>
    <t>monterrey</t>
  </si>
  <si>
    <t>Ульяна Валерьевна</t>
  </si>
  <si>
    <t>Роксана Ланд</t>
  </si>
  <si>
    <t xml:space="preserve">   aleker</t>
  </si>
  <si>
    <t>Галка Сороко-Вороно</t>
  </si>
  <si>
    <t>Жиль Де Брюн</t>
  </si>
  <si>
    <t>Впленуиллюзий</t>
  </si>
  <si>
    <t>Светлана Пешкова</t>
  </si>
  <si>
    <t>АлексейИрреальный</t>
  </si>
  <si>
    <t>Васильева Инна</t>
  </si>
  <si>
    <t>Александр Копп</t>
  </si>
  <si>
    <t xml:space="preserve">   Glück</t>
  </si>
  <si>
    <t>Михаил Битёв</t>
  </si>
  <si>
    <t xml:space="preserve">   Целия</t>
  </si>
  <si>
    <t>Ира Сон</t>
  </si>
  <si>
    <t xml:space="preserve">   Кредо</t>
  </si>
  <si>
    <t>Елена Шилова</t>
  </si>
  <si>
    <t>Бритвочка)</t>
  </si>
  <si>
    <t>Елена Тютина</t>
  </si>
  <si>
    <t>Марго Волкова</t>
  </si>
  <si>
    <t>Вера Рехтер</t>
  </si>
  <si>
    <t>Сергей Чел</t>
  </si>
  <si>
    <t xml:space="preserve">     Ди</t>
  </si>
  <si>
    <t xml:space="preserve">   Варя</t>
  </si>
  <si>
    <t>Пелагея</t>
  </si>
  <si>
    <t>Лана Юрина</t>
  </si>
  <si>
    <t>Ирина Корнетова</t>
  </si>
  <si>
    <t>Наринэ Карапетян</t>
  </si>
  <si>
    <t>Гера Шторм</t>
  </si>
  <si>
    <t xml:space="preserve">  Laura Li</t>
  </si>
  <si>
    <t>Марго Сергеева</t>
  </si>
  <si>
    <t>Павел Якушев</t>
  </si>
  <si>
    <t>Лионель Садорро</t>
  </si>
  <si>
    <t>Братислава</t>
  </si>
  <si>
    <t>Вичка</t>
  </si>
  <si>
    <t>Лола Ува</t>
  </si>
  <si>
    <t>Mesto</t>
  </si>
  <si>
    <t>NP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</si>
</sst>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center" textRotation="75" wrapText="1"/>
    </xf>
    <xf numFmtId="0" fontId="0" fillId="0" borderId="0" xfId="0" applyAlignment="1">
      <alignment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textRotation="75" wrapText="1"/>
    </xf>
    <xf numFmtId="49" fontId="23" fillId="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22" fillId="23" borderId="10" xfId="0" applyFont="1" applyFill="1" applyBorder="1" applyAlignment="1">
      <alignment horizontal="center" textRotation="75" wrapText="1"/>
    </xf>
    <xf numFmtId="0" fontId="2" fillId="0" borderId="11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2" fillId="5" borderId="10" xfId="0" applyFont="1" applyFill="1" applyBorder="1" applyAlignment="1">
      <alignment horizontal="center" textRotation="75" wrapText="1"/>
    </xf>
    <xf numFmtId="0" fontId="22" fillId="3" borderId="10" xfId="0" applyFont="1" applyFill="1" applyBorder="1" applyAlignment="1">
      <alignment horizontal="center" textRotation="75" wrapText="1"/>
    </xf>
    <xf numFmtId="0" fontId="22" fillId="10" borderId="10" xfId="0" applyFont="1" applyFill="1" applyBorder="1" applyAlignment="1">
      <alignment horizontal="center" textRotation="75" wrapText="1"/>
    </xf>
    <xf numFmtId="0" fontId="22" fillId="4" borderId="10" xfId="0" applyFont="1" applyFill="1" applyBorder="1" applyAlignment="1">
      <alignment horizontal="center" textRotation="75" wrapText="1"/>
    </xf>
    <xf numFmtId="0" fontId="2" fillId="21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9" fontId="23" fillId="24" borderId="0" xfId="0" applyNumberFormat="1" applyFont="1" applyFill="1" applyAlignment="1">
      <alignment horizontal="center"/>
    </xf>
    <xf numFmtId="0" fontId="0" fillId="11" borderId="10" xfId="0" applyFill="1" applyBorder="1" applyAlignment="1">
      <alignment/>
    </xf>
    <xf numFmtId="49" fontId="23" fillId="11" borderId="0" xfId="0" applyNumberFormat="1" applyFont="1" applyFill="1" applyAlignment="1">
      <alignment horizontal="center"/>
    </xf>
    <xf numFmtId="0" fontId="0" fillId="11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J1" sqref="J1"/>
    </sheetView>
  </sheetViews>
  <sheetFormatPr defaultColWidth="9.140625" defaultRowHeight="12.75"/>
  <cols>
    <col min="1" max="1" width="22.7109375" style="0" bestFit="1" customWidth="1"/>
    <col min="2" max="2" width="20.7109375" style="0" bestFit="1" customWidth="1"/>
    <col min="3" max="3" width="5.57421875" style="0" customWidth="1"/>
    <col min="4" max="4" width="16.7109375" style="0" customWidth="1"/>
    <col min="5" max="7" width="8.57421875" style="0" customWidth="1"/>
  </cols>
  <sheetData>
    <row r="1" spans="1:7" ht="12.75">
      <c r="A1" s="20" t="s">
        <v>11</v>
      </c>
      <c r="B1" s="20" t="s">
        <v>1</v>
      </c>
      <c r="C1" s="3" t="s">
        <v>183</v>
      </c>
      <c r="D1" s="7" t="s">
        <v>10</v>
      </c>
      <c r="E1" s="55" t="s">
        <v>7</v>
      </c>
      <c r="F1" s="14" t="s">
        <v>8</v>
      </c>
      <c r="G1" s="1" t="s">
        <v>60</v>
      </c>
    </row>
    <row r="2" spans="1:7" ht="12.75">
      <c r="A2" s="20" t="s">
        <v>29</v>
      </c>
      <c r="B2" s="38" t="s">
        <v>52</v>
      </c>
      <c r="C2" s="39" t="s">
        <v>24</v>
      </c>
      <c r="D2" s="40" t="s">
        <v>66</v>
      </c>
      <c r="E2" s="55">
        <v>29</v>
      </c>
      <c r="F2" s="56">
        <v>4</v>
      </c>
      <c r="G2" s="1">
        <v>25</v>
      </c>
    </row>
    <row r="3" spans="1:7" ht="12.75">
      <c r="A3" s="20" t="s">
        <v>27</v>
      </c>
      <c r="B3" s="20" t="s">
        <v>50</v>
      </c>
      <c r="C3" s="28" t="s">
        <v>14</v>
      </c>
      <c r="D3" s="4" t="s">
        <v>72</v>
      </c>
      <c r="E3" s="55">
        <v>25</v>
      </c>
      <c r="F3" s="56">
        <v>4</v>
      </c>
      <c r="G3" s="1">
        <v>21</v>
      </c>
    </row>
    <row r="4" spans="1:7" ht="12.75">
      <c r="A4" s="20" t="s">
        <v>35</v>
      </c>
      <c r="B4" s="20" t="s">
        <v>43</v>
      </c>
      <c r="C4" s="28" t="s">
        <v>5</v>
      </c>
      <c r="D4" s="4" t="s">
        <v>68</v>
      </c>
      <c r="E4" s="55">
        <v>25</v>
      </c>
      <c r="F4" s="56">
        <v>4</v>
      </c>
      <c r="G4" s="1">
        <v>21</v>
      </c>
    </row>
    <row r="5" spans="1:7" ht="12.75">
      <c r="A5" s="20" t="s">
        <v>23</v>
      </c>
      <c r="B5" s="20" t="s">
        <v>53</v>
      </c>
      <c r="C5" s="28" t="s">
        <v>6</v>
      </c>
      <c r="D5" s="4" t="s">
        <v>79</v>
      </c>
      <c r="E5" s="55">
        <v>23</v>
      </c>
      <c r="F5" s="56">
        <v>4</v>
      </c>
      <c r="G5" s="1">
        <v>19</v>
      </c>
    </row>
    <row r="6" spans="1:7" ht="12.75">
      <c r="A6" s="20" t="s">
        <v>25</v>
      </c>
      <c r="B6" s="20" t="s">
        <v>44</v>
      </c>
      <c r="C6" s="28" t="s">
        <v>2</v>
      </c>
      <c r="D6" s="4" t="s">
        <v>76</v>
      </c>
      <c r="E6" s="55">
        <v>21</v>
      </c>
      <c r="F6" s="56">
        <v>4</v>
      </c>
      <c r="G6" s="1">
        <v>17</v>
      </c>
    </row>
    <row r="7" spans="1:7" ht="12.75">
      <c r="A7" s="20" t="s">
        <v>21</v>
      </c>
      <c r="B7" s="20" t="s">
        <v>47</v>
      </c>
      <c r="C7" s="28" t="s">
        <v>61</v>
      </c>
      <c r="D7" s="4" t="s">
        <v>71</v>
      </c>
      <c r="E7" s="55">
        <v>19</v>
      </c>
      <c r="F7" s="56">
        <v>4</v>
      </c>
      <c r="G7" s="1">
        <v>15</v>
      </c>
    </row>
    <row r="8" spans="1:7" ht="12.75">
      <c r="A8" s="20" t="s">
        <v>19</v>
      </c>
      <c r="B8" s="20" t="s">
        <v>41</v>
      </c>
      <c r="C8" s="28" t="s">
        <v>20</v>
      </c>
      <c r="D8" s="4" t="s">
        <v>75</v>
      </c>
      <c r="E8" s="55">
        <v>19</v>
      </c>
      <c r="F8" s="56">
        <v>4</v>
      </c>
      <c r="G8" s="1">
        <v>15</v>
      </c>
    </row>
    <row r="9" spans="1:7" ht="12.75">
      <c r="A9" s="20" t="s">
        <v>17</v>
      </c>
      <c r="B9" s="20" t="s">
        <v>48</v>
      </c>
      <c r="C9" s="28" t="s">
        <v>28</v>
      </c>
      <c r="D9" s="4" t="s">
        <v>77</v>
      </c>
      <c r="E9" s="55">
        <v>17</v>
      </c>
      <c r="F9" s="56">
        <v>4</v>
      </c>
      <c r="G9" s="1">
        <v>13</v>
      </c>
    </row>
    <row r="10" spans="1:7" ht="12.75">
      <c r="A10" s="20" t="s">
        <v>12</v>
      </c>
      <c r="B10" s="20" t="s">
        <v>49</v>
      </c>
      <c r="C10" s="28" t="s">
        <v>3</v>
      </c>
      <c r="D10" s="4" t="s">
        <v>67</v>
      </c>
      <c r="E10" s="55">
        <v>17</v>
      </c>
      <c r="F10" s="56">
        <v>2</v>
      </c>
      <c r="G10" s="1">
        <v>15</v>
      </c>
    </row>
    <row r="11" spans="1:7" ht="12.75">
      <c r="A11" s="20" t="s">
        <v>38</v>
      </c>
      <c r="B11" s="20" t="s">
        <v>0</v>
      </c>
      <c r="C11" s="28" t="s">
        <v>16</v>
      </c>
      <c r="D11" s="4" t="s">
        <v>70</v>
      </c>
      <c r="E11" s="55">
        <v>17</v>
      </c>
      <c r="F11" s="56">
        <v>3</v>
      </c>
      <c r="G11" s="1">
        <v>14</v>
      </c>
    </row>
    <row r="12" spans="1:7" ht="12.75">
      <c r="A12" s="20" t="s">
        <v>36</v>
      </c>
      <c r="B12" s="20" t="s">
        <v>37</v>
      </c>
      <c r="C12" s="28" t="s">
        <v>18</v>
      </c>
      <c r="D12" s="4" t="s">
        <v>69</v>
      </c>
      <c r="E12" s="55">
        <v>15</v>
      </c>
      <c r="F12" s="56">
        <v>4</v>
      </c>
      <c r="G12" s="1">
        <v>11</v>
      </c>
    </row>
    <row r="13" spans="1:7" ht="12.75">
      <c r="A13" s="20" t="s">
        <v>15</v>
      </c>
      <c r="B13" s="20" t="s">
        <v>45</v>
      </c>
      <c r="C13" s="28" t="s">
        <v>30</v>
      </c>
      <c r="D13" s="4" t="s">
        <v>73</v>
      </c>
      <c r="E13" s="55">
        <v>9</v>
      </c>
      <c r="F13" s="56">
        <v>4</v>
      </c>
      <c r="G13" s="1">
        <v>5</v>
      </c>
    </row>
    <row r="14" spans="1:7" ht="12.75">
      <c r="A14" s="20" t="s">
        <v>31</v>
      </c>
      <c r="B14" s="20" t="s">
        <v>32</v>
      </c>
      <c r="C14" s="28" t="s">
        <v>81</v>
      </c>
      <c r="D14" s="4" t="s">
        <v>82</v>
      </c>
      <c r="E14" s="55">
        <v>9</v>
      </c>
      <c r="F14" s="56">
        <v>4</v>
      </c>
      <c r="G14" s="1">
        <v>5</v>
      </c>
    </row>
    <row r="15" spans="1:7" ht="12.75">
      <c r="A15" s="20" t="s">
        <v>13</v>
      </c>
      <c r="B15" s="20" t="s">
        <v>51</v>
      </c>
      <c r="C15" s="28" t="s">
        <v>26</v>
      </c>
      <c r="D15" s="4" t="s">
        <v>80</v>
      </c>
      <c r="E15" s="55">
        <v>9</v>
      </c>
      <c r="F15" s="56">
        <v>2</v>
      </c>
      <c r="G15" s="1">
        <v>7</v>
      </c>
    </row>
    <row r="16" spans="1:7" ht="12.75">
      <c r="A16" s="20" t="s">
        <v>33</v>
      </c>
      <c r="B16" s="20" t="s">
        <v>34</v>
      </c>
      <c r="C16" s="28" t="s">
        <v>4</v>
      </c>
      <c r="D16" s="4" t="s">
        <v>78</v>
      </c>
      <c r="E16" s="55">
        <v>6</v>
      </c>
      <c r="F16" s="56">
        <v>2</v>
      </c>
      <c r="G16" s="1">
        <v>4</v>
      </c>
    </row>
    <row r="17" spans="1:7" ht="12.75">
      <c r="A17" s="20" t="s">
        <v>39</v>
      </c>
      <c r="B17" s="20" t="s">
        <v>40</v>
      </c>
      <c r="C17" s="28" t="s">
        <v>22</v>
      </c>
      <c r="D17" s="4" t="s">
        <v>74</v>
      </c>
      <c r="E17" s="55">
        <v>6</v>
      </c>
      <c r="F17" s="56">
        <v>2</v>
      </c>
      <c r="G17" s="1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90"/>
  <sheetViews>
    <sheetView zoomScale="80" zoomScaleNormal="80" workbookViewId="0" topLeftCell="A1">
      <pane xSplit="7" ySplit="1" topLeftCell="AU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T1" sqref="BT1"/>
    </sheetView>
  </sheetViews>
  <sheetFormatPr defaultColWidth="9.140625" defaultRowHeight="12.75"/>
  <cols>
    <col min="1" max="1" width="21.28125" style="22" customWidth="1"/>
    <col min="2" max="2" width="30.28125" style="22" customWidth="1"/>
    <col min="3" max="3" width="5.57421875" style="6" customWidth="1"/>
    <col min="4" max="4" width="18.8515625" style="5" customWidth="1"/>
    <col min="5" max="5" width="6.28125" style="2" customWidth="1"/>
    <col min="6" max="6" width="5.7109375" style="2" customWidth="1"/>
    <col min="7" max="7" width="6.8515625" style="2" customWidth="1"/>
    <col min="8" max="75" width="2.57421875" style="16" customWidth="1"/>
  </cols>
  <sheetData>
    <row r="1" spans="1:80" ht="155.25" customHeight="1">
      <c r="A1" s="20" t="s">
        <v>11</v>
      </c>
      <c r="B1" s="20" t="s">
        <v>1</v>
      </c>
      <c r="C1" s="3" t="s">
        <v>183</v>
      </c>
      <c r="D1" s="7" t="s">
        <v>10</v>
      </c>
      <c r="E1" s="1" t="s">
        <v>7</v>
      </c>
      <c r="F1" s="1" t="s">
        <v>8</v>
      </c>
      <c r="G1" s="1" t="s">
        <v>60</v>
      </c>
      <c r="H1" s="37" t="s">
        <v>46</v>
      </c>
      <c r="I1" s="27" t="s">
        <v>135</v>
      </c>
      <c r="J1" s="41" t="s">
        <v>136</v>
      </c>
      <c r="K1" s="42" t="s">
        <v>65</v>
      </c>
      <c r="L1" s="37" t="s">
        <v>42</v>
      </c>
      <c r="M1" s="43" t="s">
        <v>40</v>
      </c>
      <c r="N1" s="42" t="s">
        <v>137</v>
      </c>
      <c r="O1" s="42" t="s">
        <v>138</v>
      </c>
      <c r="P1" s="41" t="s">
        <v>139</v>
      </c>
      <c r="Q1" s="37" t="s">
        <v>140</v>
      </c>
      <c r="R1" s="44" t="s">
        <v>45</v>
      </c>
      <c r="S1" s="27" t="s">
        <v>141</v>
      </c>
      <c r="T1" s="44" t="s">
        <v>41</v>
      </c>
      <c r="U1" s="44" t="s">
        <v>43</v>
      </c>
      <c r="V1" s="44" t="s">
        <v>32</v>
      </c>
      <c r="W1" s="41" t="s">
        <v>142</v>
      </c>
      <c r="X1" s="27" t="s">
        <v>143</v>
      </c>
      <c r="Y1" s="44" t="s">
        <v>0</v>
      </c>
      <c r="Z1" s="37" t="s">
        <v>144</v>
      </c>
      <c r="AA1" s="41" t="s">
        <v>146</v>
      </c>
      <c r="AB1" s="41" t="s">
        <v>147</v>
      </c>
      <c r="AC1" s="44" t="s">
        <v>53</v>
      </c>
      <c r="AD1" s="42" t="s">
        <v>148</v>
      </c>
      <c r="AE1" s="44" t="s">
        <v>149</v>
      </c>
      <c r="AF1" s="41" t="s">
        <v>150</v>
      </c>
      <c r="AG1" s="37" t="s">
        <v>151</v>
      </c>
      <c r="AH1" s="37" t="s">
        <v>152</v>
      </c>
      <c r="AI1" s="42" t="s">
        <v>153</v>
      </c>
      <c r="AJ1" s="44" t="s">
        <v>51</v>
      </c>
      <c r="AK1" s="27" t="s">
        <v>154</v>
      </c>
      <c r="AL1" s="42" t="s">
        <v>155</v>
      </c>
      <c r="AM1" s="41" t="s">
        <v>156</v>
      </c>
      <c r="AN1" s="27" t="s">
        <v>157</v>
      </c>
      <c r="AO1" s="44" t="s">
        <v>47</v>
      </c>
      <c r="AP1" s="37" t="s">
        <v>158</v>
      </c>
      <c r="AQ1" s="44" t="s">
        <v>49</v>
      </c>
      <c r="AR1" s="42" t="s">
        <v>159</v>
      </c>
      <c r="AS1" s="27" t="s">
        <v>160</v>
      </c>
      <c r="AT1" s="42" t="s">
        <v>161</v>
      </c>
      <c r="AU1" s="37" t="s">
        <v>162</v>
      </c>
      <c r="AV1" s="41" t="s">
        <v>163</v>
      </c>
      <c r="AW1" s="42" t="s">
        <v>164</v>
      </c>
      <c r="AX1" s="37" t="s">
        <v>165</v>
      </c>
      <c r="AY1" s="44" t="s">
        <v>37</v>
      </c>
      <c r="AZ1" s="44" t="s">
        <v>44</v>
      </c>
      <c r="BA1" s="41" t="s">
        <v>166</v>
      </c>
      <c r="BB1" s="44" t="s">
        <v>34</v>
      </c>
      <c r="BC1" s="42" t="s">
        <v>167</v>
      </c>
      <c r="BD1" s="37" t="s">
        <v>168</v>
      </c>
      <c r="BE1" s="37" t="s">
        <v>169</v>
      </c>
      <c r="BF1" s="27" t="s">
        <v>170</v>
      </c>
      <c r="BG1" s="27" t="s">
        <v>171</v>
      </c>
      <c r="BH1" s="37" t="s">
        <v>172</v>
      </c>
      <c r="BI1" s="37" t="s">
        <v>173</v>
      </c>
      <c r="BJ1" s="42" t="s">
        <v>174</v>
      </c>
      <c r="BK1" s="41" t="s">
        <v>175</v>
      </c>
      <c r="BL1" s="27" t="s">
        <v>176</v>
      </c>
      <c r="BM1" s="37" t="s">
        <v>177</v>
      </c>
      <c r="BN1" s="44" t="s">
        <v>48</v>
      </c>
      <c r="BO1" s="44" t="s">
        <v>50</v>
      </c>
      <c r="BP1" s="42" t="s">
        <v>178</v>
      </c>
      <c r="BQ1" s="41" t="s">
        <v>179</v>
      </c>
      <c r="BR1" s="41" t="s">
        <v>180</v>
      </c>
      <c r="BS1" s="41" t="s">
        <v>181</v>
      </c>
      <c r="BT1" s="8" t="s">
        <v>56</v>
      </c>
      <c r="BU1" s="8" t="s">
        <v>57</v>
      </c>
      <c r="BV1" s="8" t="s">
        <v>58</v>
      </c>
      <c r="BW1" s="8" t="s">
        <v>59</v>
      </c>
      <c r="BX1" s="9"/>
      <c r="BY1" s="9"/>
      <c r="BZ1" s="9"/>
      <c r="CA1" s="9"/>
      <c r="CB1" s="9"/>
    </row>
    <row r="2" spans="1:75" ht="12.75">
      <c r="A2" s="20" t="s">
        <v>29</v>
      </c>
      <c r="B2" s="38" t="s">
        <v>52</v>
      </c>
      <c r="C2" s="39" t="s">
        <v>24</v>
      </c>
      <c r="D2" s="40" t="s">
        <v>66</v>
      </c>
      <c r="E2" s="1">
        <v>29</v>
      </c>
      <c r="F2" s="46">
        <v>4</v>
      </c>
      <c r="G2" s="1">
        <v>25</v>
      </c>
      <c r="H2" s="14">
        <v>1</v>
      </c>
      <c r="I2" s="14">
        <v>1</v>
      </c>
      <c r="J2" s="14"/>
      <c r="K2" s="14"/>
      <c r="L2" s="14"/>
      <c r="M2" s="14"/>
      <c r="N2" s="14"/>
      <c r="O2" s="14"/>
      <c r="P2" s="14">
        <v>1</v>
      </c>
      <c r="Q2" s="14"/>
      <c r="R2" s="14"/>
      <c r="S2" s="14"/>
      <c r="T2" s="14"/>
      <c r="U2" s="14">
        <v>1</v>
      </c>
      <c r="V2" s="14"/>
      <c r="W2" s="14">
        <v>1</v>
      </c>
      <c r="X2" s="14">
        <v>1</v>
      </c>
      <c r="Y2" s="14"/>
      <c r="Z2" s="14"/>
      <c r="AA2" s="14">
        <v>1</v>
      </c>
      <c r="AB2" s="14">
        <v>1</v>
      </c>
      <c r="AC2" s="14">
        <v>1</v>
      </c>
      <c r="AD2" s="14">
        <v>1</v>
      </c>
      <c r="AE2" s="14"/>
      <c r="AF2" s="14">
        <v>1</v>
      </c>
      <c r="AG2" s="14">
        <v>1</v>
      </c>
      <c r="AH2" s="14"/>
      <c r="AI2" s="14"/>
      <c r="AJ2" s="14"/>
      <c r="AK2" s="14"/>
      <c r="AL2" s="14">
        <v>1</v>
      </c>
      <c r="AM2" s="14"/>
      <c r="AN2" s="14"/>
      <c r="AO2" s="14"/>
      <c r="AP2" s="14">
        <v>1</v>
      </c>
      <c r="AQ2" s="14">
        <v>1</v>
      </c>
      <c r="AR2" s="14"/>
      <c r="AS2" s="14">
        <v>1</v>
      </c>
      <c r="AT2" s="14"/>
      <c r="AU2" s="14">
        <v>1</v>
      </c>
      <c r="AV2" s="14">
        <v>1</v>
      </c>
      <c r="AW2" s="14"/>
      <c r="AX2" s="14">
        <v>1</v>
      </c>
      <c r="AY2" s="14"/>
      <c r="AZ2" s="14"/>
      <c r="BA2" s="14">
        <v>1</v>
      </c>
      <c r="BB2" s="14"/>
      <c r="BC2" s="14">
        <v>1</v>
      </c>
      <c r="BD2" s="14"/>
      <c r="BE2" s="14"/>
      <c r="BF2" s="14">
        <v>1</v>
      </c>
      <c r="BG2" s="14">
        <v>1</v>
      </c>
      <c r="BH2" s="14"/>
      <c r="BI2" s="14"/>
      <c r="BJ2" s="14"/>
      <c r="BK2" s="14"/>
      <c r="BL2" s="14"/>
      <c r="BM2" s="14"/>
      <c r="BN2" s="14">
        <v>1</v>
      </c>
      <c r="BO2" s="14"/>
      <c r="BP2" s="14"/>
      <c r="BQ2" s="14"/>
      <c r="BR2" s="14"/>
      <c r="BS2" s="14">
        <v>1</v>
      </c>
      <c r="BT2" s="14"/>
      <c r="BU2" s="14"/>
      <c r="BV2" s="14"/>
      <c r="BW2" s="14"/>
    </row>
    <row r="3" spans="1:75" ht="12.75">
      <c r="A3" s="20" t="s">
        <v>27</v>
      </c>
      <c r="B3" s="20" t="s">
        <v>50</v>
      </c>
      <c r="C3" s="28" t="s">
        <v>14</v>
      </c>
      <c r="D3" s="4" t="s">
        <v>72</v>
      </c>
      <c r="E3" s="1">
        <v>25</v>
      </c>
      <c r="F3" s="46">
        <v>4</v>
      </c>
      <c r="G3" s="1">
        <v>21</v>
      </c>
      <c r="H3" s="14"/>
      <c r="I3" s="14">
        <v>1</v>
      </c>
      <c r="J3" s="14">
        <v>1</v>
      </c>
      <c r="K3" s="14">
        <v>1</v>
      </c>
      <c r="L3" s="14"/>
      <c r="M3" s="14">
        <v>1</v>
      </c>
      <c r="N3" s="14">
        <v>1</v>
      </c>
      <c r="O3" s="14"/>
      <c r="P3" s="14"/>
      <c r="Q3" s="14">
        <v>1</v>
      </c>
      <c r="R3" s="14"/>
      <c r="S3" s="14"/>
      <c r="T3" s="14"/>
      <c r="U3" s="14"/>
      <c r="V3" s="14"/>
      <c r="W3" s="14"/>
      <c r="X3" s="14"/>
      <c r="Y3" s="14"/>
      <c r="Z3" s="14"/>
      <c r="AA3" s="14">
        <v>1</v>
      </c>
      <c r="AB3" s="14"/>
      <c r="AC3" s="14">
        <v>1</v>
      </c>
      <c r="AD3" s="14"/>
      <c r="AE3" s="14">
        <v>1</v>
      </c>
      <c r="AF3" s="14"/>
      <c r="AG3" s="14"/>
      <c r="AH3" s="14"/>
      <c r="AI3" s="14"/>
      <c r="AJ3" s="14"/>
      <c r="AK3" s="14"/>
      <c r="AL3" s="14"/>
      <c r="AM3" s="14">
        <v>1</v>
      </c>
      <c r="AN3" s="14"/>
      <c r="AO3" s="14">
        <v>1</v>
      </c>
      <c r="AP3" s="14"/>
      <c r="AQ3" s="14"/>
      <c r="AR3" s="14">
        <v>1</v>
      </c>
      <c r="AS3" s="14">
        <v>1</v>
      </c>
      <c r="AT3" s="14">
        <v>1</v>
      </c>
      <c r="AU3" s="14"/>
      <c r="AV3" s="14"/>
      <c r="AW3" s="14"/>
      <c r="AX3" s="14">
        <v>1</v>
      </c>
      <c r="AY3" s="14"/>
      <c r="AZ3" s="14"/>
      <c r="BA3" s="14"/>
      <c r="BB3" s="14"/>
      <c r="BC3" s="14"/>
      <c r="BD3" s="14"/>
      <c r="BE3" s="14"/>
      <c r="BF3" s="14">
        <v>1</v>
      </c>
      <c r="BG3" s="14">
        <v>1</v>
      </c>
      <c r="BH3" s="14"/>
      <c r="BI3" s="14"/>
      <c r="BJ3" s="14"/>
      <c r="BK3" s="14"/>
      <c r="BL3" s="14"/>
      <c r="BM3" s="14">
        <v>1</v>
      </c>
      <c r="BN3" s="14"/>
      <c r="BO3" s="14"/>
      <c r="BP3" s="14">
        <v>1</v>
      </c>
      <c r="BQ3" s="14">
        <v>1</v>
      </c>
      <c r="BR3" s="14">
        <v>1</v>
      </c>
      <c r="BS3" s="14"/>
      <c r="BT3" s="14"/>
      <c r="BU3" s="14"/>
      <c r="BV3" s="14"/>
      <c r="BW3" s="14"/>
    </row>
    <row r="4" spans="1:75" ht="12.75">
      <c r="A4" s="20" t="s">
        <v>35</v>
      </c>
      <c r="B4" s="20" t="s">
        <v>43</v>
      </c>
      <c r="C4" s="28" t="s">
        <v>5</v>
      </c>
      <c r="D4" s="4" t="s">
        <v>68</v>
      </c>
      <c r="E4" s="1">
        <v>25</v>
      </c>
      <c r="F4" s="46">
        <v>4</v>
      </c>
      <c r="G4" s="1">
        <v>21</v>
      </c>
      <c r="H4" s="14">
        <v>1</v>
      </c>
      <c r="I4" s="14"/>
      <c r="J4" s="14">
        <v>1</v>
      </c>
      <c r="K4" s="14"/>
      <c r="L4" s="14"/>
      <c r="M4" s="14"/>
      <c r="N4" s="14">
        <v>1</v>
      </c>
      <c r="O4" s="14"/>
      <c r="P4" s="14"/>
      <c r="Q4" s="14"/>
      <c r="R4" s="14">
        <v>1</v>
      </c>
      <c r="S4" s="14"/>
      <c r="T4" s="14"/>
      <c r="U4" s="14"/>
      <c r="V4" s="14">
        <v>1</v>
      </c>
      <c r="W4" s="14">
        <v>1</v>
      </c>
      <c r="X4" s="14">
        <v>1</v>
      </c>
      <c r="Y4" s="14"/>
      <c r="Z4" s="14"/>
      <c r="AA4" s="14">
        <v>1</v>
      </c>
      <c r="AB4" s="14"/>
      <c r="AC4" s="14"/>
      <c r="AD4" s="14"/>
      <c r="AE4" s="14"/>
      <c r="AF4" s="14"/>
      <c r="AG4" s="14"/>
      <c r="AH4" s="14"/>
      <c r="AI4" s="14">
        <v>1</v>
      </c>
      <c r="AJ4" s="14"/>
      <c r="AK4" s="14">
        <v>1</v>
      </c>
      <c r="AL4" s="14"/>
      <c r="AM4" s="14"/>
      <c r="AN4" s="14">
        <v>1</v>
      </c>
      <c r="AO4" s="14">
        <v>1</v>
      </c>
      <c r="AP4" s="14"/>
      <c r="AQ4" s="14">
        <v>1</v>
      </c>
      <c r="AR4" s="14">
        <v>1</v>
      </c>
      <c r="AS4" s="14"/>
      <c r="AT4" s="14"/>
      <c r="AU4" s="14"/>
      <c r="AV4" s="14"/>
      <c r="AW4" s="14">
        <v>1</v>
      </c>
      <c r="AX4" s="14"/>
      <c r="AY4" s="14"/>
      <c r="AZ4" s="14">
        <v>1</v>
      </c>
      <c r="BA4" s="14"/>
      <c r="BB4" s="14"/>
      <c r="BC4" s="14">
        <v>1</v>
      </c>
      <c r="BD4" s="14">
        <v>1</v>
      </c>
      <c r="BE4" s="14">
        <v>1</v>
      </c>
      <c r="BF4" s="14">
        <v>1</v>
      </c>
      <c r="BG4" s="14"/>
      <c r="BH4" s="14"/>
      <c r="BI4" s="14"/>
      <c r="BJ4" s="14"/>
      <c r="BK4" s="14">
        <v>1</v>
      </c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</row>
    <row r="5" spans="1:75" ht="12.75">
      <c r="A5" s="20" t="s">
        <v>23</v>
      </c>
      <c r="B5" s="20" t="s">
        <v>53</v>
      </c>
      <c r="C5" s="28" t="s">
        <v>6</v>
      </c>
      <c r="D5" s="4" t="s">
        <v>79</v>
      </c>
      <c r="E5" s="1">
        <v>23</v>
      </c>
      <c r="F5" s="46">
        <v>4</v>
      </c>
      <c r="G5" s="1">
        <v>19</v>
      </c>
      <c r="H5" s="14"/>
      <c r="I5" s="14"/>
      <c r="J5" s="14"/>
      <c r="K5" s="14"/>
      <c r="L5" s="14">
        <v>1</v>
      </c>
      <c r="M5" s="14">
        <v>1</v>
      </c>
      <c r="N5" s="14"/>
      <c r="O5" s="14">
        <v>1</v>
      </c>
      <c r="P5" s="14"/>
      <c r="Q5" s="14"/>
      <c r="R5" s="14"/>
      <c r="S5" s="14"/>
      <c r="T5" s="14">
        <v>1</v>
      </c>
      <c r="U5" s="14"/>
      <c r="V5" s="14">
        <v>1</v>
      </c>
      <c r="W5" s="14"/>
      <c r="X5" s="14">
        <v>1</v>
      </c>
      <c r="Y5" s="14">
        <v>1</v>
      </c>
      <c r="Z5" s="14">
        <v>1</v>
      </c>
      <c r="AA5" s="14">
        <v>1</v>
      </c>
      <c r="AB5" s="14"/>
      <c r="AC5" s="14"/>
      <c r="AD5" s="14">
        <v>1</v>
      </c>
      <c r="AE5" s="14"/>
      <c r="AF5" s="14">
        <v>1</v>
      </c>
      <c r="AG5" s="14"/>
      <c r="AH5" s="14">
        <v>1</v>
      </c>
      <c r="AI5" s="14"/>
      <c r="AJ5" s="14">
        <v>1</v>
      </c>
      <c r="AK5" s="14"/>
      <c r="AL5" s="14"/>
      <c r="AM5" s="14"/>
      <c r="AN5" s="14"/>
      <c r="AO5" s="14"/>
      <c r="AP5" s="14"/>
      <c r="AQ5" s="14">
        <v>1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>
        <v>1</v>
      </c>
      <c r="BE5" s="14">
        <v>1</v>
      </c>
      <c r="BF5" s="14">
        <v>1</v>
      </c>
      <c r="BG5" s="14"/>
      <c r="BH5" s="14"/>
      <c r="BI5" s="14">
        <v>1</v>
      </c>
      <c r="BJ5" s="14"/>
      <c r="BK5" s="14">
        <v>1</v>
      </c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75" ht="12.75">
      <c r="A6" s="20" t="s">
        <v>25</v>
      </c>
      <c r="B6" s="20" t="s">
        <v>44</v>
      </c>
      <c r="C6" s="28" t="s">
        <v>2</v>
      </c>
      <c r="D6" s="4" t="s">
        <v>76</v>
      </c>
      <c r="E6" s="1">
        <v>21</v>
      </c>
      <c r="F6" s="46">
        <v>4</v>
      </c>
      <c r="G6" s="1">
        <v>17</v>
      </c>
      <c r="H6" s="14"/>
      <c r="I6" s="14"/>
      <c r="J6" s="14"/>
      <c r="K6" s="14"/>
      <c r="L6" s="14"/>
      <c r="M6" s="14"/>
      <c r="N6" s="14">
        <v>1</v>
      </c>
      <c r="O6" s="14"/>
      <c r="P6" s="14"/>
      <c r="Q6" s="14">
        <v>1</v>
      </c>
      <c r="R6" s="14"/>
      <c r="S6" s="14">
        <v>1</v>
      </c>
      <c r="T6" s="14"/>
      <c r="U6" s="14">
        <v>1</v>
      </c>
      <c r="V6" s="14"/>
      <c r="W6" s="14"/>
      <c r="X6" s="14">
        <v>1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>
        <v>1</v>
      </c>
      <c r="AJ6" s="14"/>
      <c r="AK6" s="14"/>
      <c r="AL6" s="14"/>
      <c r="AM6" s="14">
        <v>1</v>
      </c>
      <c r="AN6" s="14"/>
      <c r="AO6" s="14"/>
      <c r="AP6" s="14"/>
      <c r="AQ6" s="14"/>
      <c r="AR6" s="14">
        <v>1</v>
      </c>
      <c r="AS6" s="14"/>
      <c r="AT6" s="14">
        <v>1</v>
      </c>
      <c r="AU6" s="14"/>
      <c r="AV6" s="14"/>
      <c r="AW6" s="14"/>
      <c r="AX6" s="14">
        <v>1</v>
      </c>
      <c r="AY6" s="14">
        <v>1</v>
      </c>
      <c r="AZ6" s="14"/>
      <c r="BA6" s="14">
        <v>1</v>
      </c>
      <c r="BB6" s="14"/>
      <c r="BC6" s="14"/>
      <c r="BD6" s="14">
        <v>1</v>
      </c>
      <c r="BE6" s="14"/>
      <c r="BF6" s="14"/>
      <c r="BG6" s="14"/>
      <c r="BH6" s="14">
        <v>1</v>
      </c>
      <c r="BI6" s="14"/>
      <c r="BJ6" s="14"/>
      <c r="BK6" s="14"/>
      <c r="BL6" s="14">
        <v>1</v>
      </c>
      <c r="BM6" s="14"/>
      <c r="BN6" s="14"/>
      <c r="BO6" s="14"/>
      <c r="BP6" s="14">
        <v>1</v>
      </c>
      <c r="BQ6" s="14"/>
      <c r="BR6" s="14">
        <v>1</v>
      </c>
      <c r="BS6" s="14"/>
      <c r="BT6" s="14"/>
      <c r="BU6" s="14"/>
      <c r="BV6" s="14"/>
      <c r="BW6" s="14"/>
    </row>
    <row r="7" spans="1:75" ht="12.75">
      <c r="A7" s="20" t="s">
        <v>21</v>
      </c>
      <c r="B7" s="20" t="s">
        <v>47</v>
      </c>
      <c r="C7" s="28" t="s">
        <v>61</v>
      </c>
      <c r="D7" s="4" t="s">
        <v>71</v>
      </c>
      <c r="E7" s="1">
        <v>19</v>
      </c>
      <c r="F7" s="46">
        <v>4</v>
      </c>
      <c r="G7" s="1">
        <v>15</v>
      </c>
      <c r="H7" s="14"/>
      <c r="I7" s="14"/>
      <c r="J7" s="14"/>
      <c r="K7" s="14"/>
      <c r="L7" s="14"/>
      <c r="M7" s="14"/>
      <c r="N7" s="14">
        <v>1</v>
      </c>
      <c r="O7" s="14"/>
      <c r="P7" s="14"/>
      <c r="Q7" s="14">
        <v>1</v>
      </c>
      <c r="R7" s="14">
        <v>1</v>
      </c>
      <c r="S7" s="14"/>
      <c r="T7" s="14">
        <v>1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v>1</v>
      </c>
      <c r="AF7" s="14">
        <v>1</v>
      </c>
      <c r="AG7" s="14"/>
      <c r="AH7" s="14">
        <v>1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>
        <v>1</v>
      </c>
      <c r="AY7" s="14"/>
      <c r="AZ7" s="14"/>
      <c r="BA7" s="14">
        <v>1</v>
      </c>
      <c r="BB7" s="14"/>
      <c r="BC7" s="14"/>
      <c r="BD7" s="14"/>
      <c r="BE7" s="14"/>
      <c r="BF7" s="14"/>
      <c r="BG7" s="14">
        <v>1</v>
      </c>
      <c r="BH7" s="14"/>
      <c r="BI7" s="14">
        <v>1</v>
      </c>
      <c r="BJ7" s="14">
        <v>1</v>
      </c>
      <c r="BK7" s="14">
        <v>1</v>
      </c>
      <c r="BL7" s="14"/>
      <c r="BM7" s="14"/>
      <c r="BN7" s="14"/>
      <c r="BO7" s="14"/>
      <c r="BP7" s="14">
        <v>1</v>
      </c>
      <c r="BQ7" s="14">
        <v>1</v>
      </c>
      <c r="BR7" s="14"/>
      <c r="BS7" s="14"/>
      <c r="BT7" s="14"/>
      <c r="BU7" s="14"/>
      <c r="BV7" s="14"/>
      <c r="BW7" s="14"/>
    </row>
    <row r="8" spans="1:75" ht="12.75">
      <c r="A8" s="20" t="s">
        <v>19</v>
      </c>
      <c r="B8" s="20" t="s">
        <v>41</v>
      </c>
      <c r="C8" s="28" t="s">
        <v>20</v>
      </c>
      <c r="D8" s="4" t="s">
        <v>75</v>
      </c>
      <c r="E8" s="1">
        <v>19</v>
      </c>
      <c r="F8" s="46">
        <v>4</v>
      </c>
      <c r="G8" s="1">
        <v>15</v>
      </c>
      <c r="H8" s="14"/>
      <c r="I8" s="14"/>
      <c r="J8" s="14"/>
      <c r="K8" s="14"/>
      <c r="L8" s="14"/>
      <c r="M8" s="14"/>
      <c r="N8" s="14"/>
      <c r="O8" s="14">
        <v>1</v>
      </c>
      <c r="P8" s="14"/>
      <c r="Q8" s="14"/>
      <c r="R8" s="14"/>
      <c r="S8" s="14"/>
      <c r="T8" s="14"/>
      <c r="U8" s="14"/>
      <c r="V8" s="14">
        <v>1</v>
      </c>
      <c r="W8" s="14"/>
      <c r="X8" s="14"/>
      <c r="Y8" s="14">
        <v>1</v>
      </c>
      <c r="Z8" s="14">
        <v>1</v>
      </c>
      <c r="AA8" s="14"/>
      <c r="AB8" s="14"/>
      <c r="AC8" s="14"/>
      <c r="AD8" s="14">
        <v>1</v>
      </c>
      <c r="AE8" s="14"/>
      <c r="AF8" s="14"/>
      <c r="AG8" s="14"/>
      <c r="AH8" s="14"/>
      <c r="AI8" s="14"/>
      <c r="AJ8" s="14">
        <v>1</v>
      </c>
      <c r="AK8" s="14"/>
      <c r="AL8" s="14">
        <v>1</v>
      </c>
      <c r="AM8" s="14"/>
      <c r="AN8" s="14">
        <v>1</v>
      </c>
      <c r="AO8" s="14"/>
      <c r="AP8" s="14"/>
      <c r="AQ8" s="14"/>
      <c r="AR8" s="14"/>
      <c r="AS8" s="14">
        <v>1</v>
      </c>
      <c r="AT8" s="14">
        <v>1</v>
      </c>
      <c r="AU8" s="14"/>
      <c r="AV8" s="14"/>
      <c r="AW8" s="14"/>
      <c r="AX8" s="14"/>
      <c r="AY8" s="14"/>
      <c r="AZ8" s="14"/>
      <c r="BA8" s="14">
        <v>1</v>
      </c>
      <c r="BB8" s="14"/>
      <c r="BC8" s="14"/>
      <c r="BD8" s="14"/>
      <c r="BE8" s="14"/>
      <c r="BF8" s="14"/>
      <c r="BG8" s="14"/>
      <c r="BH8" s="14"/>
      <c r="BI8" s="14">
        <v>1</v>
      </c>
      <c r="BJ8" s="14">
        <v>1</v>
      </c>
      <c r="BK8" s="14"/>
      <c r="BL8" s="14">
        <v>1</v>
      </c>
      <c r="BM8" s="14"/>
      <c r="BN8" s="14"/>
      <c r="BO8" s="14"/>
      <c r="BP8" s="14"/>
      <c r="BQ8" s="14">
        <v>1</v>
      </c>
      <c r="BR8" s="14"/>
      <c r="BS8" s="14"/>
      <c r="BT8" s="14"/>
      <c r="BU8" s="14"/>
      <c r="BV8" s="14"/>
      <c r="BW8" s="14"/>
    </row>
    <row r="9" spans="1:75" ht="12.75">
      <c r="A9" s="20" t="s">
        <v>17</v>
      </c>
      <c r="B9" s="20" t="s">
        <v>48</v>
      </c>
      <c r="C9" s="28" t="s">
        <v>28</v>
      </c>
      <c r="D9" s="4" t="s">
        <v>77</v>
      </c>
      <c r="E9" s="1">
        <v>17</v>
      </c>
      <c r="F9" s="46">
        <v>4</v>
      </c>
      <c r="G9" s="1">
        <v>13</v>
      </c>
      <c r="H9" s="14"/>
      <c r="I9" s="14"/>
      <c r="J9" s="14"/>
      <c r="K9" s="14"/>
      <c r="L9" s="14"/>
      <c r="M9" s="14"/>
      <c r="N9" s="14">
        <v>1</v>
      </c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14">
        <v>1</v>
      </c>
      <c r="Z9" s="14"/>
      <c r="AA9" s="14"/>
      <c r="AB9" s="14"/>
      <c r="AC9" s="14"/>
      <c r="AD9" s="14">
        <v>1</v>
      </c>
      <c r="AE9" s="14"/>
      <c r="AF9" s="14"/>
      <c r="AG9" s="14"/>
      <c r="AH9" s="14"/>
      <c r="AI9" s="14"/>
      <c r="AJ9" s="14"/>
      <c r="AK9" s="14"/>
      <c r="AL9" s="14"/>
      <c r="AM9" s="14"/>
      <c r="AN9" s="14">
        <v>1</v>
      </c>
      <c r="AO9" s="14"/>
      <c r="AP9" s="14"/>
      <c r="AQ9" s="14"/>
      <c r="AR9" s="14"/>
      <c r="AS9" s="14"/>
      <c r="AT9" s="14"/>
      <c r="AU9" s="14">
        <v>1</v>
      </c>
      <c r="AV9" s="14">
        <v>1</v>
      </c>
      <c r="AW9" s="14">
        <v>1</v>
      </c>
      <c r="AX9" s="14"/>
      <c r="AY9" s="14"/>
      <c r="AZ9" s="14"/>
      <c r="BA9" s="14">
        <v>1</v>
      </c>
      <c r="BB9" s="14"/>
      <c r="BC9" s="14"/>
      <c r="BD9" s="14"/>
      <c r="BE9" s="14"/>
      <c r="BF9" s="14"/>
      <c r="BG9" s="14"/>
      <c r="BH9" s="14"/>
      <c r="BI9" s="14">
        <v>1</v>
      </c>
      <c r="BJ9" s="14">
        <v>1</v>
      </c>
      <c r="BK9" s="14"/>
      <c r="BL9" s="14"/>
      <c r="BM9" s="14"/>
      <c r="BN9" s="14"/>
      <c r="BO9" s="14">
        <v>1</v>
      </c>
      <c r="BP9" s="14">
        <v>1</v>
      </c>
      <c r="BQ9" s="14"/>
      <c r="BR9" s="14"/>
      <c r="BS9" s="14"/>
      <c r="BT9" s="14"/>
      <c r="BU9" s="14"/>
      <c r="BV9" s="14"/>
      <c r="BW9" s="14"/>
    </row>
    <row r="10" spans="1:75" ht="12.75">
      <c r="A10" s="20" t="s">
        <v>12</v>
      </c>
      <c r="B10" s="20" t="s">
        <v>49</v>
      </c>
      <c r="C10" s="28" t="s">
        <v>3</v>
      </c>
      <c r="D10" s="4" t="s">
        <v>67</v>
      </c>
      <c r="E10" s="1">
        <v>17</v>
      </c>
      <c r="F10" s="31">
        <v>2</v>
      </c>
      <c r="G10" s="1">
        <v>15</v>
      </c>
      <c r="H10" s="14"/>
      <c r="I10" s="14"/>
      <c r="J10" s="14"/>
      <c r="K10" s="14"/>
      <c r="L10" s="14"/>
      <c r="M10" s="14">
        <v>1</v>
      </c>
      <c r="N10" s="14"/>
      <c r="O10" s="14"/>
      <c r="P10" s="14">
        <v>1</v>
      </c>
      <c r="Q10" s="14">
        <v>1</v>
      </c>
      <c r="R10" s="14"/>
      <c r="S10" s="14"/>
      <c r="T10" s="14"/>
      <c r="U10" s="14"/>
      <c r="V10" s="14"/>
      <c r="W10" s="14"/>
      <c r="X10" s="14"/>
      <c r="Y10" s="14"/>
      <c r="Z10" s="14">
        <v>1</v>
      </c>
      <c r="AA10" s="14">
        <v>1</v>
      </c>
      <c r="AB10" s="14"/>
      <c r="AC10" s="14">
        <v>1</v>
      </c>
      <c r="AD10" s="14"/>
      <c r="AE10" s="14"/>
      <c r="AF10" s="14">
        <v>1</v>
      </c>
      <c r="AG10" s="14"/>
      <c r="AH10" s="14">
        <v>1</v>
      </c>
      <c r="AI10" s="14">
        <v>1</v>
      </c>
      <c r="AJ10" s="14">
        <v>1</v>
      </c>
      <c r="AK10" s="14"/>
      <c r="AL10" s="14"/>
      <c r="AM10" s="14"/>
      <c r="AN10" s="14"/>
      <c r="AO10" s="14">
        <v>1</v>
      </c>
      <c r="AP10" s="14"/>
      <c r="AQ10" s="14"/>
      <c r="AR10" s="14">
        <v>1</v>
      </c>
      <c r="AS10" s="14">
        <v>1</v>
      </c>
      <c r="AT10" s="14"/>
      <c r="AU10" s="14">
        <v>1</v>
      </c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>
        <v>1</v>
      </c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>
      <c r="A11" s="20" t="s">
        <v>38</v>
      </c>
      <c r="B11" s="20" t="s">
        <v>0</v>
      </c>
      <c r="C11" s="28" t="s">
        <v>16</v>
      </c>
      <c r="D11" s="4" t="s">
        <v>70</v>
      </c>
      <c r="E11" s="1">
        <v>17</v>
      </c>
      <c r="F11" s="30">
        <v>3</v>
      </c>
      <c r="G11" s="1">
        <v>14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>
        <v>1</v>
      </c>
      <c r="AE11" s="14"/>
      <c r="AF11" s="14"/>
      <c r="AG11" s="14"/>
      <c r="AH11" s="14"/>
      <c r="AI11" s="14"/>
      <c r="AJ11" s="14"/>
      <c r="AK11" s="14">
        <v>1</v>
      </c>
      <c r="AL11" s="14">
        <v>1</v>
      </c>
      <c r="AM11" s="14"/>
      <c r="AN11" s="14">
        <v>1</v>
      </c>
      <c r="AO11" s="14"/>
      <c r="AP11" s="14"/>
      <c r="AQ11" s="14"/>
      <c r="AR11" s="14">
        <v>1</v>
      </c>
      <c r="AS11" s="14">
        <v>1</v>
      </c>
      <c r="AT11" s="14">
        <v>1</v>
      </c>
      <c r="AU11" s="14"/>
      <c r="AV11" s="14">
        <v>1</v>
      </c>
      <c r="AW11" s="14">
        <v>1</v>
      </c>
      <c r="AX11" s="14"/>
      <c r="AY11" s="14"/>
      <c r="AZ11" s="14">
        <v>1</v>
      </c>
      <c r="BA11" s="14"/>
      <c r="BB11" s="14">
        <v>1</v>
      </c>
      <c r="BC11" s="14"/>
      <c r="BD11" s="14"/>
      <c r="BE11" s="14"/>
      <c r="BF11" s="14"/>
      <c r="BG11" s="14"/>
      <c r="BH11" s="14"/>
      <c r="BI11" s="14"/>
      <c r="BJ11" s="14">
        <v>1</v>
      </c>
      <c r="BK11" s="14"/>
      <c r="BL11" s="14"/>
      <c r="BM11" s="14"/>
      <c r="BN11" s="14">
        <v>1</v>
      </c>
      <c r="BO11" s="14">
        <v>1</v>
      </c>
      <c r="BP11" s="14"/>
      <c r="BQ11" s="14"/>
      <c r="BR11" s="14"/>
      <c r="BS11" s="14"/>
      <c r="BT11" s="14"/>
      <c r="BU11" s="14"/>
      <c r="BV11" s="14"/>
      <c r="BW11" s="14"/>
    </row>
    <row r="12" spans="1:75" ht="12.75">
      <c r="A12" s="20" t="s">
        <v>36</v>
      </c>
      <c r="B12" s="20" t="s">
        <v>37</v>
      </c>
      <c r="C12" s="28" t="s">
        <v>18</v>
      </c>
      <c r="D12" s="4" t="s">
        <v>69</v>
      </c>
      <c r="E12" s="1">
        <v>15</v>
      </c>
      <c r="F12" s="46">
        <v>4</v>
      </c>
      <c r="G12" s="1">
        <v>11</v>
      </c>
      <c r="H12" s="14">
        <v>1</v>
      </c>
      <c r="I12" s="14"/>
      <c r="J12" s="14"/>
      <c r="K12" s="14"/>
      <c r="L12" s="14">
        <v>1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>
        <v>1</v>
      </c>
      <c r="AK12" s="14"/>
      <c r="AL12" s="14"/>
      <c r="AM12" s="14"/>
      <c r="AN12" s="14">
        <v>1</v>
      </c>
      <c r="AO12" s="14"/>
      <c r="AP12" s="14"/>
      <c r="AQ12" s="14">
        <v>1</v>
      </c>
      <c r="AR12" s="14"/>
      <c r="AS12" s="14"/>
      <c r="AT12" s="14">
        <v>1</v>
      </c>
      <c r="AU12" s="14"/>
      <c r="AV12" s="14"/>
      <c r="AW12" s="14"/>
      <c r="AX12" s="14">
        <v>1</v>
      </c>
      <c r="AY12" s="14"/>
      <c r="AZ12" s="14"/>
      <c r="BA12" s="14"/>
      <c r="BB12" s="14">
        <v>1</v>
      </c>
      <c r="BC12" s="14"/>
      <c r="BD12" s="14">
        <v>1</v>
      </c>
      <c r="BE12" s="14"/>
      <c r="BF12" s="14"/>
      <c r="BG12" s="14"/>
      <c r="BH12" s="14">
        <v>1</v>
      </c>
      <c r="BI12" s="14"/>
      <c r="BJ12" s="14"/>
      <c r="BK12" s="14"/>
      <c r="BL12" s="14"/>
      <c r="BM12" s="14">
        <v>1</v>
      </c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>
      <c r="A13" s="20" t="s">
        <v>15</v>
      </c>
      <c r="B13" s="20" t="s">
        <v>45</v>
      </c>
      <c r="C13" s="28" t="s">
        <v>30</v>
      </c>
      <c r="D13" s="4" t="s">
        <v>73</v>
      </c>
      <c r="E13" s="1">
        <v>9</v>
      </c>
      <c r="F13" s="46">
        <v>4</v>
      </c>
      <c r="G13" s="1">
        <v>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>
        <v>1</v>
      </c>
      <c r="AR13" s="14"/>
      <c r="AS13" s="14"/>
      <c r="AT13" s="14"/>
      <c r="AU13" s="14">
        <v>1</v>
      </c>
      <c r="AV13" s="14"/>
      <c r="AW13" s="14"/>
      <c r="AX13" s="14"/>
      <c r="AY13" s="14"/>
      <c r="AZ13" s="14"/>
      <c r="BA13" s="14"/>
      <c r="BB13" s="14"/>
      <c r="BC13" s="14"/>
      <c r="BD13" s="14">
        <v>1</v>
      </c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>
        <v>1</v>
      </c>
      <c r="BP13" s="14"/>
      <c r="BQ13" s="14"/>
      <c r="BR13" s="14"/>
      <c r="BS13" s="14">
        <v>1</v>
      </c>
      <c r="BT13" s="14"/>
      <c r="BU13" s="14"/>
      <c r="BV13" s="14"/>
      <c r="BW13" s="14"/>
    </row>
    <row r="14" spans="1:75" ht="12.75">
      <c r="A14" s="20" t="s">
        <v>31</v>
      </c>
      <c r="B14" s="20" t="s">
        <v>32</v>
      </c>
      <c r="C14" s="28" t="s">
        <v>81</v>
      </c>
      <c r="D14" s="4" t="s">
        <v>82</v>
      </c>
      <c r="E14" s="1">
        <v>9</v>
      </c>
      <c r="F14" s="46">
        <v>4</v>
      </c>
      <c r="G14" s="1">
        <v>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>
        <v>1</v>
      </c>
      <c r="T14" s="14"/>
      <c r="U14" s="14"/>
      <c r="V14" s="14"/>
      <c r="W14" s="14"/>
      <c r="X14" s="14"/>
      <c r="Y14" s="14"/>
      <c r="Z14" s="14"/>
      <c r="AA14" s="14"/>
      <c r="AB14" s="14"/>
      <c r="AC14" s="14">
        <v>1</v>
      </c>
      <c r="AD14" s="14"/>
      <c r="AE14" s="14"/>
      <c r="AF14" s="14"/>
      <c r="AG14" s="14">
        <v>1</v>
      </c>
      <c r="AH14" s="14"/>
      <c r="AI14" s="14"/>
      <c r="AJ14" s="14"/>
      <c r="AK14" s="14"/>
      <c r="AL14" s="14"/>
      <c r="AM14" s="14"/>
      <c r="AN14" s="14"/>
      <c r="AO14" s="14"/>
      <c r="AP14" s="14">
        <v>1</v>
      </c>
      <c r="AQ14" s="14"/>
      <c r="AR14" s="14"/>
      <c r="AS14" s="14"/>
      <c r="AT14" s="14"/>
      <c r="AU14" s="14"/>
      <c r="AV14" s="14"/>
      <c r="AW14" s="14"/>
      <c r="AX14" s="14"/>
      <c r="AY14" s="14">
        <v>1</v>
      </c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>
      <c r="A15" s="20" t="s">
        <v>13</v>
      </c>
      <c r="B15" s="20" t="s">
        <v>51</v>
      </c>
      <c r="C15" s="28" t="s">
        <v>26</v>
      </c>
      <c r="D15" s="4" t="s">
        <v>80</v>
      </c>
      <c r="E15" s="1">
        <v>9</v>
      </c>
      <c r="F15" s="31">
        <v>2</v>
      </c>
      <c r="G15" s="1">
        <v>7</v>
      </c>
      <c r="H15" s="14"/>
      <c r="I15" s="14"/>
      <c r="J15" s="14"/>
      <c r="K15" s="14">
        <v>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1</v>
      </c>
      <c r="Y15" s="14"/>
      <c r="Z15" s="14"/>
      <c r="AA15" s="14"/>
      <c r="AB15" s="14">
        <v>1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>
        <v>1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>
        <v>1</v>
      </c>
      <c r="AZ15" s="14"/>
      <c r="BA15" s="14"/>
      <c r="BB15" s="14"/>
      <c r="BC15" s="14"/>
      <c r="BD15" s="14"/>
      <c r="BE15" s="14"/>
      <c r="BF15" s="14">
        <v>1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>
        <v>1</v>
      </c>
      <c r="BR15" s="14"/>
      <c r="BS15" s="14"/>
      <c r="BT15" s="14"/>
      <c r="BU15" s="14"/>
      <c r="BV15" s="14"/>
      <c r="BW15" s="14"/>
    </row>
    <row r="16" spans="1:75" ht="12.75">
      <c r="A16" s="20" t="s">
        <v>33</v>
      </c>
      <c r="B16" s="20" t="s">
        <v>34</v>
      </c>
      <c r="C16" s="28" t="s">
        <v>4</v>
      </c>
      <c r="D16" s="4" t="s">
        <v>78</v>
      </c>
      <c r="E16" s="1">
        <v>6</v>
      </c>
      <c r="F16" s="24">
        <v>2</v>
      </c>
      <c r="G16" s="1">
        <v>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>
        <v>1</v>
      </c>
      <c r="T16" s="14"/>
      <c r="U16" s="14"/>
      <c r="V16" s="14">
        <v>1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>
        <v>1</v>
      </c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>
        <v>1</v>
      </c>
      <c r="BS16" s="14"/>
      <c r="BT16" s="14"/>
      <c r="BU16" s="14"/>
      <c r="BV16" s="14"/>
      <c r="BW16" s="14"/>
    </row>
    <row r="17" spans="1:75" ht="12.75">
      <c r="A17" s="20" t="s">
        <v>39</v>
      </c>
      <c r="B17" s="20" t="s">
        <v>40</v>
      </c>
      <c r="C17" s="28" t="s">
        <v>22</v>
      </c>
      <c r="D17" s="4" t="s">
        <v>74</v>
      </c>
      <c r="E17" s="1">
        <v>6</v>
      </c>
      <c r="F17" s="24">
        <v>2</v>
      </c>
      <c r="G17" s="1">
        <v>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4"/>
      <c r="U17" s="14"/>
      <c r="V17" s="14">
        <v>1</v>
      </c>
      <c r="W17" s="14"/>
      <c r="X17" s="14"/>
      <c r="Y17" s="14"/>
      <c r="Z17" s="14"/>
      <c r="AA17" s="14"/>
      <c r="AB17" s="14"/>
      <c r="AC17" s="14"/>
      <c r="AD17" s="14"/>
      <c r="AE17" s="14"/>
      <c r="AF17" s="14">
        <v>1</v>
      </c>
      <c r="AG17" s="14"/>
      <c r="AH17" s="14">
        <v>1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s="13" customFormat="1" ht="10.5">
      <c r="A18" s="21"/>
      <c r="B18" s="21"/>
      <c r="C18" s="10"/>
      <c r="D18" s="11"/>
      <c r="E18" s="12">
        <v>266</v>
      </c>
      <c r="F18" s="12">
        <v>55</v>
      </c>
      <c r="G18" s="12">
        <v>211</v>
      </c>
      <c r="H18" s="15">
        <v>3</v>
      </c>
      <c r="I18" s="15">
        <v>2</v>
      </c>
      <c r="J18" s="15">
        <v>2</v>
      </c>
      <c r="K18" s="15">
        <v>2</v>
      </c>
      <c r="L18" s="15">
        <v>2</v>
      </c>
      <c r="M18" s="15">
        <v>3</v>
      </c>
      <c r="N18" s="15">
        <v>5</v>
      </c>
      <c r="O18" s="15">
        <v>2</v>
      </c>
      <c r="P18" s="15">
        <v>3</v>
      </c>
      <c r="Q18" s="15">
        <v>4</v>
      </c>
      <c r="R18" s="15">
        <v>2</v>
      </c>
      <c r="S18" s="15">
        <v>4</v>
      </c>
      <c r="T18" s="15">
        <v>2</v>
      </c>
      <c r="U18" s="15">
        <v>2</v>
      </c>
      <c r="V18" s="15">
        <v>5</v>
      </c>
      <c r="W18" s="15">
        <v>2</v>
      </c>
      <c r="X18" s="15">
        <v>5</v>
      </c>
      <c r="Y18" s="15">
        <v>3</v>
      </c>
      <c r="Z18" s="15">
        <v>3</v>
      </c>
      <c r="AA18" s="15">
        <v>5</v>
      </c>
      <c r="AB18" s="15">
        <v>2</v>
      </c>
      <c r="AC18" s="15">
        <v>4</v>
      </c>
      <c r="AD18" s="15">
        <v>5</v>
      </c>
      <c r="AE18" s="15">
        <v>2</v>
      </c>
      <c r="AF18" s="15">
        <v>5</v>
      </c>
      <c r="AG18" s="15">
        <v>2</v>
      </c>
      <c r="AH18" s="15">
        <v>4</v>
      </c>
      <c r="AI18" s="15">
        <v>3</v>
      </c>
      <c r="AJ18" s="15">
        <v>4</v>
      </c>
      <c r="AK18" s="15">
        <v>2</v>
      </c>
      <c r="AL18" s="15">
        <v>5</v>
      </c>
      <c r="AM18" s="15">
        <v>2</v>
      </c>
      <c r="AN18" s="15">
        <v>5</v>
      </c>
      <c r="AO18" s="15">
        <v>3</v>
      </c>
      <c r="AP18" s="15">
        <v>2</v>
      </c>
      <c r="AQ18" s="15">
        <v>5</v>
      </c>
      <c r="AR18" s="15">
        <v>5</v>
      </c>
      <c r="AS18" s="15">
        <v>5</v>
      </c>
      <c r="AT18" s="15">
        <v>5</v>
      </c>
      <c r="AU18" s="15">
        <v>4</v>
      </c>
      <c r="AV18" s="15">
        <v>3</v>
      </c>
      <c r="AW18" s="15">
        <v>3</v>
      </c>
      <c r="AX18" s="15">
        <v>5</v>
      </c>
      <c r="AY18" s="15">
        <v>3</v>
      </c>
      <c r="AZ18" s="15">
        <v>2</v>
      </c>
      <c r="BA18" s="15">
        <v>5</v>
      </c>
      <c r="BB18" s="15">
        <v>2</v>
      </c>
      <c r="BC18" s="15">
        <v>2</v>
      </c>
      <c r="BD18" s="15">
        <v>5</v>
      </c>
      <c r="BE18" s="15">
        <v>2</v>
      </c>
      <c r="BF18" s="15">
        <v>5</v>
      </c>
      <c r="BG18" s="15">
        <v>3</v>
      </c>
      <c r="BH18" s="15">
        <v>2</v>
      </c>
      <c r="BI18" s="15">
        <v>4</v>
      </c>
      <c r="BJ18" s="15">
        <v>5</v>
      </c>
      <c r="BK18" s="15">
        <v>3</v>
      </c>
      <c r="BL18" s="15">
        <v>2</v>
      </c>
      <c r="BM18" s="15">
        <v>2</v>
      </c>
      <c r="BN18" s="15">
        <v>2</v>
      </c>
      <c r="BO18" s="15">
        <v>3</v>
      </c>
      <c r="BP18" s="15">
        <v>4</v>
      </c>
      <c r="BQ18" s="15">
        <v>4</v>
      </c>
      <c r="BR18" s="15">
        <v>3</v>
      </c>
      <c r="BS18" s="15">
        <v>2</v>
      </c>
      <c r="BT18" s="15">
        <v>0</v>
      </c>
      <c r="BU18" s="15">
        <v>0</v>
      </c>
      <c r="BV18" s="15">
        <v>0</v>
      </c>
      <c r="BW18" s="15">
        <v>0</v>
      </c>
    </row>
    <row r="20" spans="4:6" ht="12.75">
      <c r="D20" s="5" t="s">
        <v>62</v>
      </c>
      <c r="F20" s="24"/>
    </row>
    <row r="21" spans="4:6" ht="12.75">
      <c r="D21" s="5" t="s">
        <v>63</v>
      </c>
      <c r="F21" s="25"/>
    </row>
    <row r="22" spans="4:6" ht="12.75">
      <c r="D22" s="5" t="s">
        <v>64</v>
      </c>
      <c r="F22" s="26"/>
    </row>
    <row r="23" spans="4:6" ht="12.75">
      <c r="D23" s="5" t="s">
        <v>83</v>
      </c>
      <c r="F23" s="31"/>
    </row>
    <row r="24" spans="4:6" ht="12.75">
      <c r="D24" s="5" t="s">
        <v>84</v>
      </c>
      <c r="F24" s="29"/>
    </row>
    <row r="25" spans="4:6" ht="12.75">
      <c r="D25" s="5" t="s">
        <v>85</v>
      </c>
      <c r="F25" s="30"/>
    </row>
    <row r="26" spans="4:6" ht="12.75">
      <c r="D26" s="5" t="s">
        <v>145</v>
      </c>
      <c r="F26" s="45"/>
    </row>
    <row r="27" spans="1:3" ht="12.75">
      <c r="A27" s="47" t="s">
        <v>29</v>
      </c>
      <c r="B27" s="33" t="s">
        <v>52</v>
      </c>
      <c r="C27" s="48" t="s">
        <v>134</v>
      </c>
    </row>
    <row r="28" spans="1:3" ht="12.75">
      <c r="A28" s="47" t="s">
        <v>29</v>
      </c>
      <c r="B28" s="34" t="s">
        <v>86</v>
      </c>
      <c r="C28" s="48" t="s">
        <v>134</v>
      </c>
    </row>
    <row r="29" spans="1:3" ht="12.75">
      <c r="A29" s="47" t="s">
        <v>29</v>
      </c>
      <c r="B29" s="35" t="s">
        <v>118</v>
      </c>
      <c r="C29" s="48" t="s">
        <v>134</v>
      </c>
    </row>
    <row r="30" spans="1:3" ht="12.75">
      <c r="A30" s="47" t="s">
        <v>29</v>
      </c>
      <c r="B30" s="36" t="s">
        <v>87</v>
      </c>
      <c r="C30" s="48" t="s">
        <v>134</v>
      </c>
    </row>
    <row r="31" spans="1:3" ht="12.75">
      <c r="A31" s="32" t="s">
        <v>12</v>
      </c>
      <c r="B31" s="33" t="s">
        <v>49</v>
      </c>
      <c r="C31" s="6" t="s">
        <v>134</v>
      </c>
    </row>
    <row r="32" spans="1:3" ht="12.75">
      <c r="A32" s="32" t="s">
        <v>12</v>
      </c>
      <c r="B32" s="35" t="s">
        <v>119</v>
      </c>
      <c r="C32" s="6" t="s">
        <v>134</v>
      </c>
    </row>
    <row r="33" spans="1:2" ht="12.75">
      <c r="A33" s="32" t="s">
        <v>12</v>
      </c>
      <c r="B33" s="34" t="s">
        <v>88</v>
      </c>
    </row>
    <row r="34" spans="1:2" ht="12.75">
      <c r="A34" s="32" t="s">
        <v>12</v>
      </c>
      <c r="B34" s="36" t="s">
        <v>89</v>
      </c>
    </row>
    <row r="35" spans="1:3" ht="12.75">
      <c r="A35" s="47" t="s">
        <v>35</v>
      </c>
      <c r="B35" s="33" t="s">
        <v>43</v>
      </c>
      <c r="C35" s="48" t="s">
        <v>134</v>
      </c>
    </row>
    <row r="36" spans="1:3" ht="12.75">
      <c r="A36" s="47" t="s">
        <v>35</v>
      </c>
      <c r="B36" s="35" t="s">
        <v>120</v>
      </c>
      <c r="C36" s="48" t="s">
        <v>134</v>
      </c>
    </row>
    <row r="37" spans="1:3" ht="12.75">
      <c r="A37" s="47" t="s">
        <v>35</v>
      </c>
      <c r="B37" s="34" t="s">
        <v>90</v>
      </c>
      <c r="C37" s="48" t="s">
        <v>134</v>
      </c>
    </row>
    <row r="38" spans="1:3" ht="12.75">
      <c r="A38" s="47" t="s">
        <v>35</v>
      </c>
      <c r="B38" s="36" t="s">
        <v>91</v>
      </c>
      <c r="C38" s="48" t="s">
        <v>134</v>
      </c>
    </row>
    <row r="39" spans="1:3" ht="12.75">
      <c r="A39" s="49" t="s">
        <v>36</v>
      </c>
      <c r="B39" s="33" t="s">
        <v>37</v>
      </c>
      <c r="C39" s="50" t="s">
        <v>134</v>
      </c>
    </row>
    <row r="40" spans="1:3" ht="12.75">
      <c r="A40" s="49" t="s">
        <v>36</v>
      </c>
      <c r="B40" s="35" t="s">
        <v>121</v>
      </c>
      <c r="C40" s="50" t="s">
        <v>134</v>
      </c>
    </row>
    <row r="41" spans="1:3" ht="12.75">
      <c r="A41" s="49" t="s">
        <v>36</v>
      </c>
      <c r="B41" s="34" t="s">
        <v>92</v>
      </c>
      <c r="C41" s="50" t="s">
        <v>134</v>
      </c>
    </row>
    <row r="42" spans="1:3" ht="12.75">
      <c r="A42" s="49" t="s">
        <v>36</v>
      </c>
      <c r="B42" s="36" t="s">
        <v>93</v>
      </c>
      <c r="C42" s="50" t="s">
        <v>134</v>
      </c>
    </row>
    <row r="43" spans="1:3" ht="12.75">
      <c r="A43" s="32" t="s">
        <v>38</v>
      </c>
      <c r="B43" s="33" t="s">
        <v>0</v>
      </c>
      <c r="C43" s="6" t="s">
        <v>134</v>
      </c>
    </row>
    <row r="44" spans="1:2" ht="12.75">
      <c r="A44" s="32" t="s">
        <v>38</v>
      </c>
      <c r="B44" s="34" t="s">
        <v>94</v>
      </c>
    </row>
    <row r="45" spans="1:3" ht="12.75">
      <c r="A45" s="32" t="s">
        <v>38</v>
      </c>
      <c r="B45" s="36" t="s">
        <v>95</v>
      </c>
      <c r="C45" s="6" t="s">
        <v>134</v>
      </c>
    </row>
    <row r="46" spans="1:3" ht="12.75">
      <c r="A46" s="32" t="s">
        <v>38</v>
      </c>
      <c r="B46" s="35" t="s">
        <v>122</v>
      </c>
      <c r="C46" s="6" t="s">
        <v>134</v>
      </c>
    </row>
    <row r="47" spans="1:3" ht="12.75">
      <c r="A47" s="51" t="s">
        <v>21</v>
      </c>
      <c r="B47" s="34" t="s">
        <v>96</v>
      </c>
      <c r="C47" s="50" t="s">
        <v>134</v>
      </c>
    </row>
    <row r="48" spans="1:3" ht="12.75">
      <c r="A48" s="51" t="s">
        <v>21</v>
      </c>
      <c r="B48" s="36" t="s">
        <v>97</v>
      </c>
      <c r="C48" s="50" t="s">
        <v>134</v>
      </c>
    </row>
    <row r="49" spans="1:3" ht="12.75">
      <c r="A49" s="51" t="s">
        <v>21</v>
      </c>
      <c r="B49" s="35" t="s">
        <v>123</v>
      </c>
      <c r="C49" s="50" t="s">
        <v>134</v>
      </c>
    </row>
    <row r="50" spans="1:3" ht="12.75">
      <c r="A50" s="51" t="s">
        <v>21</v>
      </c>
      <c r="B50" s="33" t="s">
        <v>47</v>
      </c>
      <c r="C50" s="50" t="s">
        <v>134</v>
      </c>
    </row>
    <row r="51" spans="1:3" ht="12.75">
      <c r="A51" s="47" t="s">
        <v>27</v>
      </c>
      <c r="B51" s="34" t="s">
        <v>98</v>
      </c>
      <c r="C51" s="48" t="s">
        <v>134</v>
      </c>
    </row>
    <row r="52" spans="1:3" ht="12.75">
      <c r="A52" s="47" t="s">
        <v>27</v>
      </c>
      <c r="B52" s="36" t="s">
        <v>99</v>
      </c>
      <c r="C52" s="48" t="s">
        <v>134</v>
      </c>
    </row>
    <row r="53" spans="1:3" ht="12.75">
      <c r="A53" s="47" t="s">
        <v>27</v>
      </c>
      <c r="B53" s="35" t="s">
        <v>124</v>
      </c>
      <c r="C53" s="48" t="s">
        <v>134</v>
      </c>
    </row>
    <row r="54" spans="1:3" ht="12.75">
      <c r="A54" s="47" t="s">
        <v>27</v>
      </c>
      <c r="B54" s="33" t="s">
        <v>50</v>
      </c>
      <c r="C54" s="48" t="s">
        <v>134</v>
      </c>
    </row>
    <row r="55" spans="1:3" ht="12.75">
      <c r="A55" s="49" t="s">
        <v>15</v>
      </c>
      <c r="B55" s="36" t="s">
        <v>100</v>
      </c>
      <c r="C55" s="50" t="s">
        <v>134</v>
      </c>
    </row>
    <row r="56" spans="1:3" ht="12.75">
      <c r="A56" s="52" t="s">
        <v>15</v>
      </c>
      <c r="B56" s="33" t="s">
        <v>45</v>
      </c>
      <c r="C56" s="50" t="s">
        <v>134</v>
      </c>
    </row>
    <row r="57" spans="1:3" ht="12.75">
      <c r="A57" s="49" t="s">
        <v>15</v>
      </c>
      <c r="B57" s="35" t="s">
        <v>125</v>
      </c>
      <c r="C57" s="50" t="s">
        <v>134</v>
      </c>
    </row>
    <row r="58" spans="1:3" ht="12.75">
      <c r="A58" s="49" t="s">
        <v>15</v>
      </c>
      <c r="B58" s="34" t="s">
        <v>101</v>
      </c>
      <c r="C58" s="50" t="s">
        <v>134</v>
      </c>
    </row>
    <row r="59" spans="1:3" ht="12.75">
      <c r="A59" s="32" t="s">
        <v>39</v>
      </c>
      <c r="B59" s="33" t="s">
        <v>40</v>
      </c>
      <c r="C59" s="6" t="s">
        <v>134</v>
      </c>
    </row>
    <row r="60" spans="1:2" ht="12.75">
      <c r="A60" s="32" t="s">
        <v>39</v>
      </c>
      <c r="B60" s="36" t="s">
        <v>102</v>
      </c>
    </row>
    <row r="61" spans="1:2" ht="12.75">
      <c r="A61" s="32" t="s">
        <v>39</v>
      </c>
      <c r="B61" s="35" t="s">
        <v>126</v>
      </c>
    </row>
    <row r="62" spans="1:3" ht="12.75">
      <c r="A62" s="32" t="s">
        <v>39</v>
      </c>
      <c r="B62" s="34" t="s">
        <v>103</v>
      </c>
      <c r="C62" s="6" t="s">
        <v>134</v>
      </c>
    </row>
    <row r="63" spans="1:3" ht="12.75">
      <c r="A63" s="49" t="s">
        <v>19</v>
      </c>
      <c r="B63" s="33" t="s">
        <v>41</v>
      </c>
      <c r="C63" s="50" t="s">
        <v>134</v>
      </c>
    </row>
    <row r="64" spans="1:3" ht="12.75">
      <c r="A64" s="49" t="s">
        <v>19</v>
      </c>
      <c r="B64" s="35" t="s">
        <v>127</v>
      </c>
      <c r="C64" s="50" t="s">
        <v>134</v>
      </c>
    </row>
    <row r="65" spans="1:3" ht="12.75">
      <c r="A65" s="49" t="s">
        <v>19</v>
      </c>
      <c r="B65" s="36" t="s">
        <v>104</v>
      </c>
      <c r="C65" s="50" t="s">
        <v>134</v>
      </c>
    </row>
    <row r="66" spans="1:3" ht="12.75">
      <c r="A66" s="49" t="s">
        <v>19</v>
      </c>
      <c r="B66" s="34" t="s">
        <v>105</v>
      </c>
      <c r="C66" s="50" t="s">
        <v>134</v>
      </c>
    </row>
    <row r="67" spans="1:3" ht="12.75">
      <c r="A67" s="47" t="s">
        <v>25</v>
      </c>
      <c r="B67" s="33" t="s">
        <v>44</v>
      </c>
      <c r="C67" s="48" t="s">
        <v>134</v>
      </c>
    </row>
    <row r="68" spans="1:3" ht="12.75">
      <c r="A68" s="47" t="s">
        <v>25</v>
      </c>
      <c r="B68" s="36" t="s">
        <v>106</v>
      </c>
      <c r="C68" s="48" t="s">
        <v>134</v>
      </c>
    </row>
    <row r="69" spans="1:3" ht="12.75">
      <c r="A69" s="47" t="s">
        <v>25</v>
      </c>
      <c r="B69" s="35" t="s">
        <v>128</v>
      </c>
      <c r="C69" s="48" t="s">
        <v>134</v>
      </c>
    </row>
    <row r="70" spans="1:3" ht="12.75">
      <c r="A70" s="47" t="s">
        <v>25</v>
      </c>
      <c r="B70" s="34" t="s">
        <v>107</v>
      </c>
      <c r="C70" s="48" t="s">
        <v>134</v>
      </c>
    </row>
    <row r="71" spans="1:3" ht="12.75">
      <c r="A71" s="49" t="s">
        <v>17</v>
      </c>
      <c r="B71" s="35" t="s">
        <v>129</v>
      </c>
      <c r="C71" s="50" t="s">
        <v>134</v>
      </c>
    </row>
    <row r="72" spans="1:3" ht="12.75">
      <c r="A72" s="49" t="s">
        <v>17</v>
      </c>
      <c r="B72" s="34" t="s">
        <v>108</v>
      </c>
      <c r="C72" s="50" t="s">
        <v>134</v>
      </c>
    </row>
    <row r="73" spans="1:3" ht="12.75">
      <c r="A73" s="49" t="s">
        <v>17</v>
      </c>
      <c r="B73" s="36" t="s">
        <v>109</v>
      </c>
      <c r="C73" s="50" t="s">
        <v>134</v>
      </c>
    </row>
    <row r="74" spans="1:3" ht="12.75">
      <c r="A74" s="49" t="s">
        <v>17</v>
      </c>
      <c r="B74" s="33" t="s">
        <v>48</v>
      </c>
      <c r="C74" s="50" t="s">
        <v>134</v>
      </c>
    </row>
    <row r="75" spans="1:3" ht="12.75">
      <c r="A75" s="32" t="s">
        <v>33</v>
      </c>
      <c r="B75" s="34" t="s">
        <v>110</v>
      </c>
      <c r="C75" s="6" t="s">
        <v>134</v>
      </c>
    </row>
    <row r="76" spans="1:3" ht="12.75">
      <c r="A76" s="32" t="s">
        <v>33</v>
      </c>
      <c r="B76" s="33" t="s">
        <v>34</v>
      </c>
      <c r="C76" s="6" t="s">
        <v>134</v>
      </c>
    </row>
    <row r="77" spans="1:2" ht="12.75">
      <c r="A77" s="32" t="s">
        <v>33</v>
      </c>
      <c r="B77" s="36" t="s">
        <v>111</v>
      </c>
    </row>
    <row r="78" spans="1:2" ht="12.75">
      <c r="A78" s="32" t="s">
        <v>33</v>
      </c>
      <c r="B78" s="35" t="s">
        <v>130</v>
      </c>
    </row>
    <row r="79" spans="1:3" ht="12.75">
      <c r="A79" s="49" t="s">
        <v>23</v>
      </c>
      <c r="B79" s="35" t="s">
        <v>131</v>
      </c>
      <c r="C79" s="50" t="s">
        <v>134</v>
      </c>
    </row>
    <row r="80" spans="1:3" ht="12.75">
      <c r="A80" s="49" t="s">
        <v>23</v>
      </c>
      <c r="B80" s="34" t="s">
        <v>112</v>
      </c>
      <c r="C80" s="50" t="s">
        <v>134</v>
      </c>
    </row>
    <row r="81" spans="1:3" ht="12.75">
      <c r="A81" s="49" t="s">
        <v>23</v>
      </c>
      <c r="B81" s="33" t="s">
        <v>53</v>
      </c>
      <c r="C81" s="50" t="s">
        <v>134</v>
      </c>
    </row>
    <row r="82" spans="1:3" ht="12.75">
      <c r="A82" s="52" t="s">
        <v>23</v>
      </c>
      <c r="B82" s="36" t="s">
        <v>113</v>
      </c>
      <c r="C82" s="50" t="s">
        <v>134</v>
      </c>
    </row>
    <row r="83" spans="1:2" ht="12.75">
      <c r="A83" s="32" t="s">
        <v>13</v>
      </c>
      <c r="B83" s="36" t="s">
        <v>114</v>
      </c>
    </row>
    <row r="84" spans="1:2" ht="12.75">
      <c r="A84" s="32" t="s">
        <v>13</v>
      </c>
      <c r="B84" s="34" t="s">
        <v>115</v>
      </c>
    </row>
    <row r="85" spans="1:3" ht="12.75">
      <c r="A85" s="32" t="s">
        <v>13</v>
      </c>
      <c r="B85" s="35" t="s">
        <v>132</v>
      </c>
      <c r="C85" s="6" t="s">
        <v>134</v>
      </c>
    </row>
    <row r="86" spans="1:3" ht="12.75">
      <c r="A86" s="32" t="s">
        <v>13</v>
      </c>
      <c r="B86" s="33" t="s">
        <v>51</v>
      </c>
      <c r="C86" s="6" t="s">
        <v>134</v>
      </c>
    </row>
    <row r="87" spans="1:3" ht="12.75">
      <c r="A87" s="49" t="s">
        <v>31</v>
      </c>
      <c r="B87" s="35" t="s">
        <v>133</v>
      </c>
      <c r="C87" s="50" t="s">
        <v>134</v>
      </c>
    </row>
    <row r="88" spans="1:3" ht="12.75">
      <c r="A88" s="49" t="s">
        <v>31</v>
      </c>
      <c r="B88" s="36" t="s">
        <v>116</v>
      </c>
      <c r="C88" s="50" t="s">
        <v>134</v>
      </c>
    </row>
    <row r="89" spans="1:3" ht="12.75">
      <c r="A89" s="49" t="s">
        <v>31</v>
      </c>
      <c r="B89" s="33" t="s">
        <v>32</v>
      </c>
      <c r="C89" s="50" t="s">
        <v>134</v>
      </c>
    </row>
    <row r="90" spans="1:3" ht="12.75">
      <c r="A90" s="49" t="s">
        <v>31</v>
      </c>
      <c r="B90" s="34" t="s">
        <v>117</v>
      </c>
      <c r="C90" s="50" t="s">
        <v>134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90"/>
  <sheetViews>
    <sheetView zoomScale="80" zoomScaleNormal="8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X1" sqref="BX1"/>
    </sheetView>
  </sheetViews>
  <sheetFormatPr defaultColWidth="9.140625" defaultRowHeight="12.75"/>
  <cols>
    <col min="1" max="1" width="21.28125" style="22" customWidth="1"/>
    <col min="2" max="2" width="30.28125" style="22" customWidth="1"/>
    <col min="3" max="3" width="5.57421875" style="6" customWidth="1"/>
    <col min="4" max="4" width="18.8515625" style="5" customWidth="1"/>
    <col min="5" max="5" width="6.28125" style="2" customWidth="1"/>
    <col min="6" max="6" width="5.7109375" style="2" customWidth="1"/>
    <col min="7" max="7" width="6.8515625" style="2" customWidth="1"/>
    <col min="8" max="75" width="2.57421875" style="16" customWidth="1"/>
  </cols>
  <sheetData>
    <row r="1" spans="1:80" ht="155.25" customHeight="1">
      <c r="A1" s="20" t="s">
        <v>11</v>
      </c>
      <c r="B1" s="20" t="s">
        <v>1</v>
      </c>
      <c r="C1" s="3" t="s">
        <v>183</v>
      </c>
      <c r="D1" s="7" t="s">
        <v>10</v>
      </c>
      <c r="E1" s="1" t="s">
        <v>7</v>
      </c>
      <c r="F1" s="1" t="s">
        <v>8</v>
      </c>
      <c r="G1" s="1" t="s">
        <v>60</v>
      </c>
      <c r="H1" s="37" t="s">
        <v>46</v>
      </c>
      <c r="I1" s="27" t="s">
        <v>135</v>
      </c>
      <c r="J1" s="41" t="s">
        <v>136</v>
      </c>
      <c r="K1" s="42" t="s">
        <v>65</v>
      </c>
      <c r="L1" s="37" t="s">
        <v>42</v>
      </c>
      <c r="M1" s="43" t="s">
        <v>40</v>
      </c>
      <c r="N1" s="42" t="s">
        <v>137</v>
      </c>
      <c r="O1" s="42" t="s">
        <v>138</v>
      </c>
      <c r="P1" s="41" t="s">
        <v>139</v>
      </c>
      <c r="Q1" s="37" t="s">
        <v>140</v>
      </c>
      <c r="R1" s="44" t="s">
        <v>45</v>
      </c>
      <c r="S1" s="27" t="s">
        <v>141</v>
      </c>
      <c r="T1" s="44" t="s">
        <v>41</v>
      </c>
      <c r="U1" s="44" t="s">
        <v>43</v>
      </c>
      <c r="V1" s="44" t="s">
        <v>32</v>
      </c>
      <c r="W1" s="41" t="s">
        <v>142</v>
      </c>
      <c r="X1" s="27" t="s">
        <v>143</v>
      </c>
      <c r="Y1" s="44" t="s">
        <v>0</v>
      </c>
      <c r="Z1" s="37" t="s">
        <v>144</v>
      </c>
      <c r="AA1" s="41" t="s">
        <v>146</v>
      </c>
      <c r="AB1" s="41" t="s">
        <v>147</v>
      </c>
      <c r="AC1" s="44" t="s">
        <v>53</v>
      </c>
      <c r="AD1" s="42" t="s">
        <v>148</v>
      </c>
      <c r="AE1" s="44" t="s">
        <v>149</v>
      </c>
      <c r="AF1" s="41" t="s">
        <v>150</v>
      </c>
      <c r="AG1" s="37" t="s">
        <v>151</v>
      </c>
      <c r="AH1" s="37" t="s">
        <v>152</v>
      </c>
      <c r="AI1" s="42" t="s">
        <v>153</v>
      </c>
      <c r="AJ1" s="44" t="s">
        <v>51</v>
      </c>
      <c r="AK1" s="27" t="s">
        <v>154</v>
      </c>
      <c r="AL1" s="42" t="s">
        <v>155</v>
      </c>
      <c r="AM1" s="41" t="s">
        <v>156</v>
      </c>
      <c r="AN1" s="27" t="s">
        <v>157</v>
      </c>
      <c r="AO1" s="44" t="s">
        <v>47</v>
      </c>
      <c r="AP1" s="37" t="s">
        <v>158</v>
      </c>
      <c r="AQ1" s="44" t="s">
        <v>49</v>
      </c>
      <c r="AR1" s="42" t="s">
        <v>159</v>
      </c>
      <c r="AS1" s="27" t="s">
        <v>160</v>
      </c>
      <c r="AT1" s="42" t="s">
        <v>161</v>
      </c>
      <c r="AU1" s="37" t="s">
        <v>162</v>
      </c>
      <c r="AV1" s="41" t="s">
        <v>163</v>
      </c>
      <c r="AW1" s="42" t="s">
        <v>164</v>
      </c>
      <c r="AX1" s="37" t="s">
        <v>165</v>
      </c>
      <c r="AY1" s="44" t="s">
        <v>37</v>
      </c>
      <c r="AZ1" s="44" t="s">
        <v>44</v>
      </c>
      <c r="BA1" s="41" t="s">
        <v>166</v>
      </c>
      <c r="BB1" s="44" t="s">
        <v>34</v>
      </c>
      <c r="BC1" s="42" t="s">
        <v>167</v>
      </c>
      <c r="BD1" s="37" t="s">
        <v>168</v>
      </c>
      <c r="BE1" s="37" t="s">
        <v>169</v>
      </c>
      <c r="BF1" s="27" t="s">
        <v>170</v>
      </c>
      <c r="BG1" s="27" t="s">
        <v>171</v>
      </c>
      <c r="BH1" s="37" t="s">
        <v>172</v>
      </c>
      <c r="BI1" s="37" t="s">
        <v>173</v>
      </c>
      <c r="BJ1" s="42" t="s">
        <v>174</v>
      </c>
      <c r="BK1" s="41" t="s">
        <v>175</v>
      </c>
      <c r="BL1" s="27" t="s">
        <v>176</v>
      </c>
      <c r="BM1" s="37" t="s">
        <v>177</v>
      </c>
      <c r="BN1" s="44" t="s">
        <v>48</v>
      </c>
      <c r="BO1" s="44" t="s">
        <v>50</v>
      </c>
      <c r="BP1" s="42" t="s">
        <v>178</v>
      </c>
      <c r="BQ1" s="41" t="s">
        <v>179</v>
      </c>
      <c r="BR1" s="41" t="s">
        <v>180</v>
      </c>
      <c r="BS1" s="41" t="s">
        <v>181</v>
      </c>
      <c r="BT1" s="8" t="s">
        <v>56</v>
      </c>
      <c r="BU1" s="8" t="s">
        <v>57</v>
      </c>
      <c r="BV1" s="8" t="s">
        <v>58</v>
      </c>
      <c r="BW1" s="8" t="s">
        <v>59</v>
      </c>
      <c r="BX1" s="9"/>
      <c r="BY1" s="9"/>
      <c r="BZ1" s="9"/>
      <c r="CA1" s="9"/>
      <c r="CB1" s="9"/>
    </row>
    <row r="2" spans="1:75" ht="12.75">
      <c r="A2" s="20" t="s">
        <v>25</v>
      </c>
      <c r="B2" s="38" t="s">
        <v>44</v>
      </c>
      <c r="C2" s="39" t="s">
        <v>2</v>
      </c>
      <c r="D2" s="40" t="s">
        <v>76</v>
      </c>
      <c r="E2" s="1">
        <f aca="true" t="shared" si="0" ref="E2:E17">F2+G2</f>
        <v>21</v>
      </c>
      <c r="F2" s="46">
        <v>4</v>
      </c>
      <c r="G2" s="1">
        <f aca="true" t="shared" si="1" ref="G2:G17">SUM(H2:BW2)</f>
        <v>17</v>
      </c>
      <c r="H2" s="14"/>
      <c r="I2" s="14"/>
      <c r="J2" s="14"/>
      <c r="K2" s="14"/>
      <c r="L2" s="14"/>
      <c r="M2" s="14"/>
      <c r="N2" s="14">
        <v>1</v>
      </c>
      <c r="O2" s="14"/>
      <c r="P2" s="14"/>
      <c r="Q2" s="14">
        <v>1</v>
      </c>
      <c r="R2" s="14"/>
      <c r="S2" s="14">
        <v>1</v>
      </c>
      <c r="T2" s="14"/>
      <c r="U2" s="14">
        <v>1</v>
      </c>
      <c r="V2" s="14"/>
      <c r="W2" s="14"/>
      <c r="X2" s="14">
        <v>1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>
        <v>1</v>
      </c>
      <c r="AJ2" s="14"/>
      <c r="AK2" s="14"/>
      <c r="AL2" s="14"/>
      <c r="AM2" s="14">
        <v>1</v>
      </c>
      <c r="AN2" s="14"/>
      <c r="AO2" s="14"/>
      <c r="AP2" s="14"/>
      <c r="AQ2" s="14"/>
      <c r="AR2" s="14">
        <v>1</v>
      </c>
      <c r="AS2" s="14"/>
      <c r="AT2" s="14">
        <v>1</v>
      </c>
      <c r="AU2" s="14"/>
      <c r="AV2" s="14"/>
      <c r="AW2" s="14"/>
      <c r="AX2" s="14">
        <v>1</v>
      </c>
      <c r="AY2" s="14">
        <v>1</v>
      </c>
      <c r="AZ2" s="14"/>
      <c r="BA2" s="14">
        <v>1</v>
      </c>
      <c r="BB2" s="14"/>
      <c r="BC2" s="14"/>
      <c r="BD2" s="14">
        <v>1</v>
      </c>
      <c r="BE2" s="14"/>
      <c r="BF2" s="14"/>
      <c r="BG2" s="14"/>
      <c r="BH2" s="14">
        <v>1</v>
      </c>
      <c r="BI2" s="14"/>
      <c r="BJ2" s="14"/>
      <c r="BK2" s="14"/>
      <c r="BL2" s="14">
        <v>1</v>
      </c>
      <c r="BM2" s="14"/>
      <c r="BN2" s="14"/>
      <c r="BO2" s="14"/>
      <c r="BP2" s="14">
        <v>1</v>
      </c>
      <c r="BQ2" s="14"/>
      <c r="BR2" s="14">
        <v>1</v>
      </c>
      <c r="BS2" s="14"/>
      <c r="BT2" s="14"/>
      <c r="BU2" s="14"/>
      <c r="BV2" s="14"/>
      <c r="BW2" s="14"/>
    </row>
    <row r="3" spans="1:75" ht="12.75">
      <c r="A3" s="20" t="s">
        <v>27</v>
      </c>
      <c r="B3" s="20" t="s">
        <v>50</v>
      </c>
      <c r="C3" s="28" t="s">
        <v>14</v>
      </c>
      <c r="D3" s="4" t="s">
        <v>72</v>
      </c>
      <c r="E3" s="1">
        <f t="shared" si="0"/>
        <v>25</v>
      </c>
      <c r="F3" s="46">
        <v>4</v>
      </c>
      <c r="G3" s="1">
        <f t="shared" si="1"/>
        <v>21</v>
      </c>
      <c r="H3" s="14"/>
      <c r="I3" s="14">
        <v>1</v>
      </c>
      <c r="J3" s="14">
        <v>1</v>
      </c>
      <c r="K3" s="14">
        <v>1</v>
      </c>
      <c r="L3" s="14"/>
      <c r="M3" s="14">
        <v>1</v>
      </c>
      <c r="N3" s="14">
        <v>1</v>
      </c>
      <c r="O3" s="14"/>
      <c r="P3" s="14"/>
      <c r="Q3" s="14">
        <v>1</v>
      </c>
      <c r="R3" s="14"/>
      <c r="S3" s="14"/>
      <c r="T3" s="14"/>
      <c r="U3" s="14"/>
      <c r="V3" s="14"/>
      <c r="W3" s="14"/>
      <c r="X3" s="14"/>
      <c r="Y3" s="14"/>
      <c r="Z3" s="14"/>
      <c r="AA3" s="14">
        <v>1</v>
      </c>
      <c r="AB3" s="14"/>
      <c r="AC3" s="14">
        <v>1</v>
      </c>
      <c r="AD3" s="14"/>
      <c r="AE3" s="14">
        <v>1</v>
      </c>
      <c r="AF3" s="14"/>
      <c r="AG3" s="14"/>
      <c r="AH3" s="14"/>
      <c r="AI3" s="14"/>
      <c r="AJ3" s="14"/>
      <c r="AK3" s="14"/>
      <c r="AL3" s="14"/>
      <c r="AM3" s="14">
        <v>1</v>
      </c>
      <c r="AN3" s="14"/>
      <c r="AO3" s="14">
        <v>1</v>
      </c>
      <c r="AP3" s="14"/>
      <c r="AQ3" s="14"/>
      <c r="AR3" s="14">
        <v>1</v>
      </c>
      <c r="AS3" s="14">
        <v>1</v>
      </c>
      <c r="AT3" s="14">
        <v>1</v>
      </c>
      <c r="AU3" s="14"/>
      <c r="AV3" s="14"/>
      <c r="AW3" s="14"/>
      <c r="AX3" s="14">
        <v>1</v>
      </c>
      <c r="AY3" s="14"/>
      <c r="AZ3" s="14"/>
      <c r="BA3" s="14"/>
      <c r="BB3" s="14"/>
      <c r="BC3" s="14"/>
      <c r="BD3" s="14"/>
      <c r="BE3" s="14"/>
      <c r="BF3" s="14">
        <v>1</v>
      </c>
      <c r="BG3" s="14">
        <v>1</v>
      </c>
      <c r="BH3" s="14"/>
      <c r="BI3" s="14"/>
      <c r="BJ3" s="14"/>
      <c r="BK3" s="14"/>
      <c r="BL3" s="14"/>
      <c r="BM3" s="14">
        <v>1</v>
      </c>
      <c r="BN3" s="14"/>
      <c r="BO3" s="14"/>
      <c r="BP3" s="14">
        <v>1</v>
      </c>
      <c r="BQ3" s="14">
        <v>1</v>
      </c>
      <c r="BR3" s="14">
        <v>1</v>
      </c>
      <c r="BS3" s="14"/>
      <c r="BT3" s="14"/>
      <c r="BU3" s="14"/>
      <c r="BV3" s="14"/>
      <c r="BW3" s="14"/>
    </row>
    <row r="4" spans="1:75" ht="12.75">
      <c r="A4" s="20" t="s">
        <v>38</v>
      </c>
      <c r="B4" s="20" t="s">
        <v>0</v>
      </c>
      <c r="C4" s="28" t="s">
        <v>16</v>
      </c>
      <c r="D4" s="4" t="s">
        <v>70</v>
      </c>
      <c r="E4" s="1">
        <f t="shared" si="0"/>
        <v>17</v>
      </c>
      <c r="F4" s="30">
        <v>3</v>
      </c>
      <c r="G4" s="1">
        <f t="shared" si="1"/>
        <v>14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>
        <v>1</v>
      </c>
      <c r="AE4" s="14"/>
      <c r="AF4" s="14"/>
      <c r="AG4" s="14"/>
      <c r="AH4" s="14"/>
      <c r="AI4" s="14"/>
      <c r="AJ4" s="14"/>
      <c r="AK4" s="14">
        <v>1</v>
      </c>
      <c r="AL4" s="14">
        <v>1</v>
      </c>
      <c r="AM4" s="14"/>
      <c r="AN4" s="14">
        <v>1</v>
      </c>
      <c r="AO4" s="14"/>
      <c r="AP4" s="14"/>
      <c r="AQ4" s="14"/>
      <c r="AR4" s="14">
        <v>1</v>
      </c>
      <c r="AS4" s="14">
        <v>1</v>
      </c>
      <c r="AT4" s="14">
        <v>1</v>
      </c>
      <c r="AU4" s="14"/>
      <c r="AV4" s="14">
        <v>1</v>
      </c>
      <c r="AW4" s="14">
        <v>1</v>
      </c>
      <c r="AX4" s="14"/>
      <c r="AY4" s="14"/>
      <c r="AZ4" s="14">
        <v>1</v>
      </c>
      <c r="BA4" s="14"/>
      <c r="BB4" s="14">
        <v>1</v>
      </c>
      <c r="BC4" s="14"/>
      <c r="BD4" s="14"/>
      <c r="BE4" s="14"/>
      <c r="BF4" s="14"/>
      <c r="BG4" s="14"/>
      <c r="BH4" s="14"/>
      <c r="BI4" s="14"/>
      <c r="BJ4" s="14">
        <v>1</v>
      </c>
      <c r="BK4" s="14"/>
      <c r="BL4" s="14"/>
      <c r="BM4" s="14"/>
      <c r="BN4" s="14">
        <v>1</v>
      </c>
      <c r="BO4" s="14">
        <v>1</v>
      </c>
      <c r="BP4" s="14"/>
      <c r="BQ4" s="14"/>
      <c r="BR4" s="14"/>
      <c r="BS4" s="14"/>
      <c r="BT4" s="14"/>
      <c r="BU4" s="14"/>
      <c r="BV4" s="14"/>
      <c r="BW4" s="14"/>
    </row>
    <row r="5" spans="1:75" ht="12.75">
      <c r="A5" s="20" t="s">
        <v>36</v>
      </c>
      <c r="B5" s="20" t="s">
        <v>37</v>
      </c>
      <c r="C5" s="28" t="s">
        <v>18</v>
      </c>
      <c r="D5" s="4" t="s">
        <v>69</v>
      </c>
      <c r="E5" s="1">
        <f t="shared" si="0"/>
        <v>15</v>
      </c>
      <c r="F5" s="46">
        <v>4</v>
      </c>
      <c r="G5" s="1">
        <f t="shared" si="1"/>
        <v>11</v>
      </c>
      <c r="H5" s="14">
        <v>1</v>
      </c>
      <c r="I5" s="14"/>
      <c r="J5" s="14"/>
      <c r="K5" s="14"/>
      <c r="L5" s="14">
        <v>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>
        <v>1</v>
      </c>
      <c r="AK5" s="14"/>
      <c r="AL5" s="14"/>
      <c r="AM5" s="14"/>
      <c r="AN5" s="14">
        <v>1</v>
      </c>
      <c r="AO5" s="14"/>
      <c r="AP5" s="14"/>
      <c r="AQ5" s="14">
        <v>1</v>
      </c>
      <c r="AR5" s="14"/>
      <c r="AS5" s="14"/>
      <c r="AT5" s="14">
        <v>1</v>
      </c>
      <c r="AU5" s="14"/>
      <c r="AV5" s="14"/>
      <c r="AW5" s="14"/>
      <c r="AX5" s="14">
        <v>1</v>
      </c>
      <c r="AY5" s="14"/>
      <c r="AZ5" s="14"/>
      <c r="BA5" s="14"/>
      <c r="BB5" s="14">
        <v>1</v>
      </c>
      <c r="BC5" s="14"/>
      <c r="BD5" s="14">
        <v>1</v>
      </c>
      <c r="BE5" s="14"/>
      <c r="BF5" s="14"/>
      <c r="BG5" s="14"/>
      <c r="BH5" s="14">
        <v>1</v>
      </c>
      <c r="BI5" s="14"/>
      <c r="BJ5" s="14"/>
      <c r="BK5" s="14"/>
      <c r="BL5" s="14"/>
      <c r="BM5" s="14">
        <v>1</v>
      </c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75" ht="12.75">
      <c r="A6" s="20" t="s">
        <v>19</v>
      </c>
      <c r="B6" s="20" t="s">
        <v>41</v>
      </c>
      <c r="C6" s="28" t="s">
        <v>20</v>
      </c>
      <c r="D6" s="4" t="s">
        <v>75</v>
      </c>
      <c r="E6" s="1">
        <f t="shared" si="0"/>
        <v>19</v>
      </c>
      <c r="F6" s="46">
        <v>4</v>
      </c>
      <c r="G6" s="1">
        <f t="shared" si="1"/>
        <v>15</v>
      </c>
      <c r="H6" s="14"/>
      <c r="I6" s="14"/>
      <c r="J6" s="14"/>
      <c r="K6" s="14"/>
      <c r="L6" s="14"/>
      <c r="M6" s="14"/>
      <c r="N6" s="14"/>
      <c r="O6" s="14">
        <v>1</v>
      </c>
      <c r="P6" s="14"/>
      <c r="Q6" s="14"/>
      <c r="R6" s="14"/>
      <c r="S6" s="14"/>
      <c r="T6" s="14"/>
      <c r="U6" s="14"/>
      <c r="V6" s="14">
        <v>1</v>
      </c>
      <c r="W6" s="14"/>
      <c r="X6" s="14"/>
      <c r="Y6" s="14">
        <v>1</v>
      </c>
      <c r="Z6" s="14">
        <v>1</v>
      </c>
      <c r="AA6" s="14"/>
      <c r="AB6" s="14"/>
      <c r="AC6" s="14"/>
      <c r="AD6" s="14">
        <v>1</v>
      </c>
      <c r="AE6" s="14"/>
      <c r="AF6" s="14"/>
      <c r="AG6" s="14"/>
      <c r="AH6" s="14"/>
      <c r="AI6" s="14"/>
      <c r="AJ6" s="14">
        <v>1</v>
      </c>
      <c r="AK6" s="14"/>
      <c r="AL6" s="14">
        <v>1</v>
      </c>
      <c r="AM6" s="14"/>
      <c r="AN6" s="14">
        <v>1</v>
      </c>
      <c r="AO6" s="14"/>
      <c r="AP6" s="14"/>
      <c r="AQ6" s="14"/>
      <c r="AR6" s="14"/>
      <c r="AS6" s="14">
        <v>1</v>
      </c>
      <c r="AT6" s="14">
        <v>1</v>
      </c>
      <c r="AU6" s="14"/>
      <c r="AV6" s="14"/>
      <c r="AW6" s="14"/>
      <c r="AX6" s="14"/>
      <c r="AY6" s="14"/>
      <c r="AZ6" s="14"/>
      <c r="BA6" s="14">
        <v>1</v>
      </c>
      <c r="BB6" s="14"/>
      <c r="BC6" s="14"/>
      <c r="BD6" s="14"/>
      <c r="BE6" s="14"/>
      <c r="BF6" s="14"/>
      <c r="BG6" s="14"/>
      <c r="BH6" s="14"/>
      <c r="BI6" s="14">
        <v>1</v>
      </c>
      <c r="BJ6" s="14">
        <v>1</v>
      </c>
      <c r="BK6" s="14"/>
      <c r="BL6" s="14">
        <v>1</v>
      </c>
      <c r="BM6" s="14"/>
      <c r="BN6" s="14"/>
      <c r="BO6" s="14"/>
      <c r="BP6" s="14"/>
      <c r="BQ6" s="14">
        <v>1</v>
      </c>
      <c r="BR6" s="14"/>
      <c r="BS6" s="14"/>
      <c r="BT6" s="14"/>
      <c r="BU6" s="14"/>
      <c r="BV6" s="14"/>
      <c r="BW6" s="14"/>
    </row>
    <row r="7" spans="1:75" ht="12.75">
      <c r="A7" s="20" t="s">
        <v>39</v>
      </c>
      <c r="B7" s="20" t="s">
        <v>40</v>
      </c>
      <c r="C7" s="28" t="s">
        <v>22</v>
      </c>
      <c r="D7" s="4" t="s">
        <v>74</v>
      </c>
      <c r="E7" s="1">
        <f t="shared" si="0"/>
        <v>6</v>
      </c>
      <c r="F7" s="24">
        <v>2</v>
      </c>
      <c r="G7" s="1">
        <f t="shared" si="1"/>
        <v>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1</v>
      </c>
      <c r="T7" s="14"/>
      <c r="U7" s="14"/>
      <c r="V7" s="14">
        <v>1</v>
      </c>
      <c r="W7" s="14"/>
      <c r="X7" s="14"/>
      <c r="Y7" s="14"/>
      <c r="Z7" s="14"/>
      <c r="AA7" s="14"/>
      <c r="AB7" s="14"/>
      <c r="AC7" s="14"/>
      <c r="AD7" s="14"/>
      <c r="AE7" s="14"/>
      <c r="AF7" s="14">
        <v>1</v>
      </c>
      <c r="AG7" s="14"/>
      <c r="AH7" s="14">
        <v>1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>
      <c r="A8" s="20" t="s">
        <v>29</v>
      </c>
      <c r="B8" s="20" t="s">
        <v>52</v>
      </c>
      <c r="C8" s="28" t="s">
        <v>24</v>
      </c>
      <c r="D8" s="4" t="s">
        <v>66</v>
      </c>
      <c r="E8" s="1">
        <f t="shared" si="0"/>
        <v>29</v>
      </c>
      <c r="F8" s="46">
        <v>4</v>
      </c>
      <c r="G8" s="1">
        <f t="shared" si="1"/>
        <v>25</v>
      </c>
      <c r="H8" s="14">
        <v>1</v>
      </c>
      <c r="I8" s="14">
        <v>1</v>
      </c>
      <c r="J8" s="14"/>
      <c r="K8" s="14"/>
      <c r="L8" s="14"/>
      <c r="M8" s="14"/>
      <c r="N8" s="14"/>
      <c r="O8" s="14"/>
      <c r="P8" s="14">
        <v>1</v>
      </c>
      <c r="Q8" s="14"/>
      <c r="R8" s="14"/>
      <c r="S8" s="14"/>
      <c r="T8" s="14"/>
      <c r="U8" s="14">
        <v>1</v>
      </c>
      <c r="V8" s="14"/>
      <c r="W8" s="14">
        <v>1</v>
      </c>
      <c r="X8" s="14">
        <v>1</v>
      </c>
      <c r="Y8" s="14"/>
      <c r="Z8" s="14"/>
      <c r="AA8" s="14">
        <v>1</v>
      </c>
      <c r="AB8" s="14">
        <v>1</v>
      </c>
      <c r="AC8" s="14">
        <v>1</v>
      </c>
      <c r="AD8" s="14">
        <v>1</v>
      </c>
      <c r="AE8" s="14"/>
      <c r="AF8" s="14">
        <v>1</v>
      </c>
      <c r="AG8" s="14">
        <v>1</v>
      </c>
      <c r="AH8" s="14"/>
      <c r="AI8" s="14"/>
      <c r="AJ8" s="14"/>
      <c r="AK8" s="14"/>
      <c r="AL8" s="14">
        <v>1</v>
      </c>
      <c r="AM8" s="14"/>
      <c r="AN8" s="14"/>
      <c r="AO8" s="14"/>
      <c r="AP8" s="14">
        <v>1</v>
      </c>
      <c r="AQ8" s="14">
        <v>1</v>
      </c>
      <c r="AR8" s="14"/>
      <c r="AS8" s="14">
        <v>1</v>
      </c>
      <c r="AT8" s="14"/>
      <c r="AU8" s="14">
        <v>1</v>
      </c>
      <c r="AV8" s="14">
        <v>1</v>
      </c>
      <c r="AW8" s="14"/>
      <c r="AX8" s="14">
        <v>1</v>
      </c>
      <c r="AY8" s="14"/>
      <c r="AZ8" s="14"/>
      <c r="BA8" s="14">
        <v>1</v>
      </c>
      <c r="BB8" s="14"/>
      <c r="BC8" s="14">
        <v>1</v>
      </c>
      <c r="BD8" s="14"/>
      <c r="BE8" s="14"/>
      <c r="BF8" s="14">
        <v>1</v>
      </c>
      <c r="BG8" s="14">
        <v>1</v>
      </c>
      <c r="BH8" s="14"/>
      <c r="BI8" s="14"/>
      <c r="BJ8" s="14"/>
      <c r="BK8" s="14"/>
      <c r="BL8" s="14"/>
      <c r="BM8" s="14"/>
      <c r="BN8" s="14">
        <v>1</v>
      </c>
      <c r="BO8" s="14"/>
      <c r="BP8" s="14"/>
      <c r="BQ8" s="14"/>
      <c r="BR8" s="14"/>
      <c r="BS8" s="14">
        <v>1</v>
      </c>
      <c r="BT8" s="14"/>
      <c r="BU8" s="14"/>
      <c r="BV8" s="14"/>
      <c r="BW8" s="14"/>
    </row>
    <row r="9" spans="1:75" ht="12.75">
      <c r="A9" s="20" t="s">
        <v>13</v>
      </c>
      <c r="B9" s="20" t="s">
        <v>51</v>
      </c>
      <c r="C9" s="28" t="s">
        <v>26</v>
      </c>
      <c r="D9" s="4" t="s">
        <v>80</v>
      </c>
      <c r="E9" s="1">
        <f t="shared" si="0"/>
        <v>9</v>
      </c>
      <c r="F9" s="31">
        <v>2</v>
      </c>
      <c r="G9" s="1">
        <f t="shared" si="1"/>
        <v>7</v>
      </c>
      <c r="H9" s="14"/>
      <c r="I9" s="14"/>
      <c r="J9" s="14"/>
      <c r="K9" s="14">
        <v>1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>
        <v>1</v>
      </c>
      <c r="Y9" s="14"/>
      <c r="Z9" s="14"/>
      <c r="AA9" s="14"/>
      <c r="AB9" s="14">
        <v>1</v>
      </c>
      <c r="AC9" s="14"/>
      <c r="AD9" s="14"/>
      <c r="AE9" s="14"/>
      <c r="AF9" s="14"/>
      <c r="AG9" s="14"/>
      <c r="AH9" s="14"/>
      <c r="AI9" s="14"/>
      <c r="AJ9" s="14"/>
      <c r="AK9" s="14"/>
      <c r="AL9" s="14">
        <v>1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>
        <v>1</v>
      </c>
      <c r="AZ9" s="14"/>
      <c r="BA9" s="14"/>
      <c r="BB9" s="14"/>
      <c r="BC9" s="14"/>
      <c r="BD9" s="14"/>
      <c r="BE9" s="14"/>
      <c r="BF9" s="14">
        <v>1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>
        <v>1</v>
      </c>
      <c r="BR9" s="14"/>
      <c r="BS9" s="14"/>
      <c r="BT9" s="14"/>
      <c r="BU9" s="14"/>
      <c r="BV9" s="14"/>
      <c r="BW9" s="14"/>
    </row>
    <row r="10" spans="1:75" ht="12.75">
      <c r="A10" s="20" t="s">
        <v>17</v>
      </c>
      <c r="B10" s="20" t="s">
        <v>48</v>
      </c>
      <c r="C10" s="28" t="s">
        <v>28</v>
      </c>
      <c r="D10" s="4" t="s">
        <v>77</v>
      </c>
      <c r="E10" s="1">
        <f t="shared" si="0"/>
        <v>17</v>
      </c>
      <c r="F10" s="46">
        <v>4</v>
      </c>
      <c r="G10" s="1">
        <f t="shared" si="1"/>
        <v>13</v>
      </c>
      <c r="H10" s="14"/>
      <c r="I10" s="14"/>
      <c r="J10" s="14"/>
      <c r="K10" s="14"/>
      <c r="L10" s="14"/>
      <c r="M10" s="14"/>
      <c r="N10" s="14">
        <v>1</v>
      </c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14">
        <v>1</v>
      </c>
      <c r="Z10" s="14"/>
      <c r="AA10" s="14"/>
      <c r="AB10" s="14"/>
      <c r="AC10" s="14"/>
      <c r="AD10" s="14">
        <v>1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>
        <v>1</v>
      </c>
      <c r="AO10" s="14"/>
      <c r="AP10" s="14"/>
      <c r="AQ10" s="14"/>
      <c r="AR10" s="14"/>
      <c r="AS10" s="14"/>
      <c r="AT10" s="14"/>
      <c r="AU10" s="14">
        <v>1</v>
      </c>
      <c r="AV10" s="14">
        <v>1</v>
      </c>
      <c r="AW10" s="14">
        <v>1</v>
      </c>
      <c r="AX10" s="14"/>
      <c r="AY10" s="14"/>
      <c r="AZ10" s="14"/>
      <c r="BA10" s="14">
        <v>1</v>
      </c>
      <c r="BB10" s="14"/>
      <c r="BC10" s="14"/>
      <c r="BD10" s="14"/>
      <c r="BE10" s="14"/>
      <c r="BF10" s="14"/>
      <c r="BG10" s="14"/>
      <c r="BH10" s="14"/>
      <c r="BI10" s="14">
        <v>1</v>
      </c>
      <c r="BJ10" s="14">
        <v>1</v>
      </c>
      <c r="BK10" s="14"/>
      <c r="BL10" s="14"/>
      <c r="BM10" s="14"/>
      <c r="BN10" s="14"/>
      <c r="BO10" s="14">
        <v>1</v>
      </c>
      <c r="BP10" s="14">
        <v>1</v>
      </c>
      <c r="BQ10" s="14"/>
      <c r="BR10" s="14"/>
      <c r="BS10" s="14"/>
      <c r="BT10" s="14"/>
      <c r="BU10" s="14"/>
      <c r="BV10" s="14"/>
      <c r="BW10" s="14"/>
    </row>
    <row r="11" spans="1:75" ht="12.75">
      <c r="A11" s="20" t="s">
        <v>15</v>
      </c>
      <c r="B11" s="20" t="s">
        <v>45</v>
      </c>
      <c r="C11" s="28" t="s">
        <v>30</v>
      </c>
      <c r="D11" s="4" t="s">
        <v>73</v>
      </c>
      <c r="E11" s="1">
        <f t="shared" si="0"/>
        <v>9</v>
      </c>
      <c r="F11" s="46">
        <v>4</v>
      </c>
      <c r="G11" s="1">
        <f t="shared" si="1"/>
        <v>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>
        <v>1</v>
      </c>
      <c r="AR11" s="14"/>
      <c r="AS11" s="14"/>
      <c r="AT11" s="14"/>
      <c r="AU11" s="14">
        <v>1</v>
      </c>
      <c r="AV11" s="14"/>
      <c r="AW11" s="14"/>
      <c r="AX11" s="14"/>
      <c r="AY11" s="14"/>
      <c r="AZ11" s="14"/>
      <c r="BA11" s="14"/>
      <c r="BB11" s="14"/>
      <c r="BC11" s="14"/>
      <c r="BD11" s="14">
        <v>1</v>
      </c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>
        <v>1</v>
      </c>
      <c r="BP11" s="14"/>
      <c r="BQ11" s="14"/>
      <c r="BR11" s="14"/>
      <c r="BS11" s="14">
        <v>1</v>
      </c>
      <c r="BT11" s="14"/>
      <c r="BU11" s="14"/>
      <c r="BV11" s="14"/>
      <c r="BW11" s="14"/>
    </row>
    <row r="12" spans="1:75" ht="12.75">
      <c r="A12" s="20" t="s">
        <v>21</v>
      </c>
      <c r="B12" s="20" t="s">
        <v>47</v>
      </c>
      <c r="C12" s="28" t="s">
        <v>61</v>
      </c>
      <c r="D12" s="4" t="s">
        <v>71</v>
      </c>
      <c r="E12" s="1">
        <f t="shared" si="0"/>
        <v>19</v>
      </c>
      <c r="F12" s="46">
        <v>4</v>
      </c>
      <c r="G12" s="1">
        <f t="shared" si="1"/>
        <v>15</v>
      </c>
      <c r="H12" s="14"/>
      <c r="I12" s="14"/>
      <c r="J12" s="14"/>
      <c r="K12" s="14"/>
      <c r="L12" s="14"/>
      <c r="M12" s="14"/>
      <c r="N12" s="14">
        <v>1</v>
      </c>
      <c r="O12" s="14"/>
      <c r="P12" s="14"/>
      <c r="Q12" s="14">
        <v>1</v>
      </c>
      <c r="R12" s="14">
        <v>1</v>
      </c>
      <c r="S12" s="14"/>
      <c r="T12" s="14">
        <v>1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1</v>
      </c>
      <c r="AF12" s="14">
        <v>1</v>
      </c>
      <c r="AG12" s="14"/>
      <c r="AH12" s="14">
        <v>1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>
        <v>1</v>
      </c>
      <c r="AY12" s="14"/>
      <c r="AZ12" s="14"/>
      <c r="BA12" s="14">
        <v>1</v>
      </c>
      <c r="BB12" s="14"/>
      <c r="BC12" s="14"/>
      <c r="BD12" s="14"/>
      <c r="BE12" s="14"/>
      <c r="BF12" s="14"/>
      <c r="BG12" s="14">
        <v>1</v>
      </c>
      <c r="BH12" s="14"/>
      <c r="BI12" s="14">
        <v>1</v>
      </c>
      <c r="BJ12" s="14">
        <v>1</v>
      </c>
      <c r="BK12" s="14">
        <v>1</v>
      </c>
      <c r="BL12" s="14"/>
      <c r="BM12" s="14"/>
      <c r="BN12" s="14"/>
      <c r="BO12" s="14"/>
      <c r="BP12" s="14">
        <v>1</v>
      </c>
      <c r="BQ12" s="14">
        <v>1</v>
      </c>
      <c r="BR12" s="14"/>
      <c r="BS12" s="14"/>
      <c r="BT12" s="14"/>
      <c r="BU12" s="14"/>
      <c r="BV12" s="14"/>
      <c r="BW12" s="14"/>
    </row>
    <row r="13" spans="1:75" ht="12.75">
      <c r="A13" s="20" t="s">
        <v>31</v>
      </c>
      <c r="B13" s="20" t="s">
        <v>32</v>
      </c>
      <c r="C13" s="28" t="s">
        <v>81</v>
      </c>
      <c r="D13" s="4" t="s">
        <v>82</v>
      </c>
      <c r="E13" s="1">
        <f t="shared" si="0"/>
        <v>9</v>
      </c>
      <c r="F13" s="46">
        <v>4</v>
      </c>
      <c r="G13" s="1">
        <f t="shared" si="1"/>
        <v>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1</v>
      </c>
      <c r="T13" s="14"/>
      <c r="U13" s="14"/>
      <c r="V13" s="14"/>
      <c r="W13" s="14"/>
      <c r="X13" s="14"/>
      <c r="Y13" s="14"/>
      <c r="Z13" s="14"/>
      <c r="AA13" s="14"/>
      <c r="AB13" s="14"/>
      <c r="AC13" s="14">
        <v>1</v>
      </c>
      <c r="AD13" s="14"/>
      <c r="AE13" s="14"/>
      <c r="AF13" s="14"/>
      <c r="AG13" s="14">
        <v>1</v>
      </c>
      <c r="AH13" s="14"/>
      <c r="AI13" s="14"/>
      <c r="AJ13" s="14"/>
      <c r="AK13" s="14"/>
      <c r="AL13" s="14"/>
      <c r="AM13" s="14"/>
      <c r="AN13" s="14"/>
      <c r="AO13" s="14"/>
      <c r="AP13" s="14">
        <v>1</v>
      </c>
      <c r="AQ13" s="14"/>
      <c r="AR13" s="14"/>
      <c r="AS13" s="14"/>
      <c r="AT13" s="14"/>
      <c r="AU13" s="14"/>
      <c r="AV13" s="14"/>
      <c r="AW13" s="14"/>
      <c r="AX13" s="14"/>
      <c r="AY13" s="14">
        <v>1</v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>
      <c r="A14" s="20" t="s">
        <v>12</v>
      </c>
      <c r="B14" s="20" t="s">
        <v>49</v>
      </c>
      <c r="C14" s="28" t="s">
        <v>3</v>
      </c>
      <c r="D14" s="4" t="s">
        <v>67</v>
      </c>
      <c r="E14" s="1">
        <f t="shared" si="0"/>
        <v>17</v>
      </c>
      <c r="F14" s="31">
        <v>2</v>
      </c>
      <c r="G14" s="1">
        <f t="shared" si="1"/>
        <v>15</v>
      </c>
      <c r="H14" s="14"/>
      <c r="I14" s="14"/>
      <c r="J14" s="14"/>
      <c r="K14" s="14"/>
      <c r="L14" s="14"/>
      <c r="M14" s="14">
        <v>1</v>
      </c>
      <c r="N14" s="14"/>
      <c r="O14" s="14"/>
      <c r="P14" s="14">
        <v>1</v>
      </c>
      <c r="Q14" s="14">
        <v>1</v>
      </c>
      <c r="R14" s="14"/>
      <c r="S14" s="14"/>
      <c r="T14" s="14"/>
      <c r="U14" s="14"/>
      <c r="V14" s="14"/>
      <c r="W14" s="14"/>
      <c r="X14" s="14"/>
      <c r="Y14" s="14"/>
      <c r="Z14" s="14">
        <v>1</v>
      </c>
      <c r="AA14" s="14">
        <v>1</v>
      </c>
      <c r="AB14" s="14"/>
      <c r="AC14" s="14">
        <v>1</v>
      </c>
      <c r="AD14" s="14"/>
      <c r="AE14" s="14"/>
      <c r="AF14" s="14">
        <v>1</v>
      </c>
      <c r="AG14" s="14"/>
      <c r="AH14" s="14">
        <v>1</v>
      </c>
      <c r="AI14" s="14">
        <v>1</v>
      </c>
      <c r="AJ14" s="14">
        <v>1</v>
      </c>
      <c r="AK14" s="14"/>
      <c r="AL14" s="14"/>
      <c r="AM14" s="14"/>
      <c r="AN14" s="14"/>
      <c r="AO14" s="14">
        <v>1</v>
      </c>
      <c r="AP14" s="14"/>
      <c r="AQ14" s="14"/>
      <c r="AR14" s="14">
        <v>1</v>
      </c>
      <c r="AS14" s="14">
        <v>1</v>
      </c>
      <c r="AT14" s="14"/>
      <c r="AU14" s="14">
        <v>1</v>
      </c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>
        <v>1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>
      <c r="A15" s="20" t="s">
        <v>33</v>
      </c>
      <c r="B15" s="20" t="s">
        <v>34</v>
      </c>
      <c r="C15" s="28" t="s">
        <v>4</v>
      </c>
      <c r="D15" s="4" t="s">
        <v>78</v>
      </c>
      <c r="E15" s="1">
        <f t="shared" si="0"/>
        <v>6</v>
      </c>
      <c r="F15" s="24">
        <v>2</v>
      </c>
      <c r="G15" s="1">
        <f t="shared" si="1"/>
        <v>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>
        <v>1</v>
      </c>
      <c r="T15" s="14"/>
      <c r="U15" s="14"/>
      <c r="V15" s="14">
        <v>1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>
        <v>1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>
        <v>1</v>
      </c>
      <c r="BS15" s="14"/>
      <c r="BT15" s="14"/>
      <c r="BU15" s="14"/>
      <c r="BV15" s="14"/>
      <c r="BW15" s="14"/>
    </row>
    <row r="16" spans="1:75" ht="12.75">
      <c r="A16" s="20" t="s">
        <v>35</v>
      </c>
      <c r="B16" s="20" t="s">
        <v>43</v>
      </c>
      <c r="C16" s="28" t="s">
        <v>5</v>
      </c>
      <c r="D16" s="4" t="s">
        <v>68</v>
      </c>
      <c r="E16" s="1">
        <f t="shared" si="0"/>
        <v>25</v>
      </c>
      <c r="F16" s="46">
        <v>4</v>
      </c>
      <c r="G16" s="1">
        <f t="shared" si="1"/>
        <v>21</v>
      </c>
      <c r="H16" s="14">
        <v>1</v>
      </c>
      <c r="I16" s="14"/>
      <c r="J16" s="14">
        <v>1</v>
      </c>
      <c r="K16" s="14"/>
      <c r="L16" s="14"/>
      <c r="M16" s="14"/>
      <c r="N16" s="14">
        <v>1</v>
      </c>
      <c r="O16" s="14"/>
      <c r="P16" s="14"/>
      <c r="Q16" s="14"/>
      <c r="R16" s="14">
        <v>1</v>
      </c>
      <c r="S16" s="14"/>
      <c r="T16" s="14"/>
      <c r="U16" s="14"/>
      <c r="V16" s="14">
        <v>1</v>
      </c>
      <c r="W16" s="14">
        <v>1</v>
      </c>
      <c r="X16" s="14">
        <v>1</v>
      </c>
      <c r="Y16" s="14"/>
      <c r="Z16" s="14"/>
      <c r="AA16" s="14">
        <v>1</v>
      </c>
      <c r="AB16" s="14"/>
      <c r="AC16" s="14"/>
      <c r="AD16" s="14"/>
      <c r="AE16" s="14"/>
      <c r="AF16" s="14"/>
      <c r="AG16" s="14"/>
      <c r="AH16" s="14"/>
      <c r="AI16" s="14">
        <v>1</v>
      </c>
      <c r="AJ16" s="14"/>
      <c r="AK16" s="14">
        <v>1</v>
      </c>
      <c r="AL16" s="14"/>
      <c r="AM16" s="14"/>
      <c r="AN16" s="14">
        <v>1</v>
      </c>
      <c r="AO16" s="14">
        <v>1</v>
      </c>
      <c r="AP16" s="14"/>
      <c r="AQ16" s="14">
        <v>1</v>
      </c>
      <c r="AR16" s="14">
        <v>1</v>
      </c>
      <c r="AS16" s="14"/>
      <c r="AT16" s="14"/>
      <c r="AU16" s="14"/>
      <c r="AV16" s="14"/>
      <c r="AW16" s="14">
        <v>1</v>
      </c>
      <c r="AX16" s="14"/>
      <c r="AY16" s="14"/>
      <c r="AZ16" s="14">
        <v>1</v>
      </c>
      <c r="BA16" s="14"/>
      <c r="BB16" s="14"/>
      <c r="BC16" s="14">
        <v>1</v>
      </c>
      <c r="BD16" s="14">
        <v>1</v>
      </c>
      <c r="BE16" s="14">
        <v>1</v>
      </c>
      <c r="BF16" s="14">
        <v>1</v>
      </c>
      <c r="BG16" s="14"/>
      <c r="BH16" s="14"/>
      <c r="BI16" s="14"/>
      <c r="BJ16" s="14"/>
      <c r="BK16" s="14">
        <v>1</v>
      </c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>
      <c r="A17" s="20" t="s">
        <v>23</v>
      </c>
      <c r="B17" s="20" t="s">
        <v>53</v>
      </c>
      <c r="C17" s="28" t="s">
        <v>6</v>
      </c>
      <c r="D17" s="4" t="s">
        <v>79</v>
      </c>
      <c r="E17" s="1">
        <f t="shared" si="0"/>
        <v>23</v>
      </c>
      <c r="F17" s="46">
        <v>4</v>
      </c>
      <c r="G17" s="1">
        <f t="shared" si="1"/>
        <v>19</v>
      </c>
      <c r="H17" s="14"/>
      <c r="I17" s="14"/>
      <c r="J17" s="14"/>
      <c r="K17" s="14"/>
      <c r="L17" s="14">
        <v>1</v>
      </c>
      <c r="M17" s="14">
        <v>1</v>
      </c>
      <c r="N17" s="14"/>
      <c r="O17" s="14">
        <v>1</v>
      </c>
      <c r="P17" s="14"/>
      <c r="Q17" s="14"/>
      <c r="R17" s="14"/>
      <c r="S17" s="14"/>
      <c r="T17" s="14">
        <v>1</v>
      </c>
      <c r="U17" s="14"/>
      <c r="V17" s="14">
        <v>1</v>
      </c>
      <c r="W17" s="14"/>
      <c r="X17" s="14">
        <v>1</v>
      </c>
      <c r="Y17" s="14">
        <v>1</v>
      </c>
      <c r="Z17" s="14">
        <v>1</v>
      </c>
      <c r="AA17" s="14">
        <v>1</v>
      </c>
      <c r="AB17" s="14"/>
      <c r="AC17" s="14"/>
      <c r="AD17" s="14">
        <v>1</v>
      </c>
      <c r="AE17" s="14"/>
      <c r="AF17" s="14">
        <v>1</v>
      </c>
      <c r="AG17" s="14"/>
      <c r="AH17" s="14">
        <v>1</v>
      </c>
      <c r="AI17" s="14"/>
      <c r="AJ17" s="14">
        <v>1</v>
      </c>
      <c r="AK17" s="14"/>
      <c r="AL17" s="14"/>
      <c r="AM17" s="14"/>
      <c r="AN17" s="14"/>
      <c r="AO17" s="14"/>
      <c r="AP17" s="14"/>
      <c r="AQ17" s="14">
        <v>1</v>
      </c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>
        <v>1</v>
      </c>
      <c r="BE17" s="14">
        <v>1</v>
      </c>
      <c r="BF17" s="14">
        <v>1</v>
      </c>
      <c r="BG17" s="14"/>
      <c r="BH17" s="14"/>
      <c r="BI17" s="14">
        <v>1</v>
      </c>
      <c r="BJ17" s="14"/>
      <c r="BK17" s="14">
        <v>1</v>
      </c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s="13" customFormat="1" ht="10.5">
      <c r="A18" s="21"/>
      <c r="B18" s="21"/>
      <c r="C18" s="10"/>
      <c r="D18" s="11"/>
      <c r="E18" s="12">
        <f>SUM(E2:E17)</f>
        <v>266</v>
      </c>
      <c r="F18" s="12">
        <f>SUM(F2:F17)</f>
        <v>55</v>
      </c>
      <c r="G18" s="12">
        <f>SUM(G2:G17)</f>
        <v>211</v>
      </c>
      <c r="H18" s="15">
        <f aca="true" t="shared" si="2" ref="H18:AM18">COUNT(H2:H17)</f>
        <v>3</v>
      </c>
      <c r="I18" s="15">
        <f t="shared" si="2"/>
        <v>2</v>
      </c>
      <c r="J18" s="15">
        <f t="shared" si="2"/>
        <v>2</v>
      </c>
      <c r="K18" s="15">
        <f t="shared" si="2"/>
        <v>2</v>
      </c>
      <c r="L18" s="15">
        <f t="shared" si="2"/>
        <v>2</v>
      </c>
      <c r="M18" s="15">
        <f t="shared" si="2"/>
        <v>3</v>
      </c>
      <c r="N18" s="15">
        <f t="shared" si="2"/>
        <v>5</v>
      </c>
      <c r="O18" s="15">
        <f t="shared" si="2"/>
        <v>2</v>
      </c>
      <c r="P18" s="15">
        <f t="shared" si="2"/>
        <v>3</v>
      </c>
      <c r="Q18" s="15">
        <f t="shared" si="2"/>
        <v>4</v>
      </c>
      <c r="R18" s="15">
        <f t="shared" si="2"/>
        <v>2</v>
      </c>
      <c r="S18" s="15">
        <f t="shared" si="2"/>
        <v>4</v>
      </c>
      <c r="T18" s="15">
        <f t="shared" si="2"/>
        <v>2</v>
      </c>
      <c r="U18" s="15">
        <f t="shared" si="2"/>
        <v>2</v>
      </c>
      <c r="V18" s="15">
        <f t="shared" si="2"/>
        <v>5</v>
      </c>
      <c r="W18" s="15">
        <f t="shared" si="2"/>
        <v>2</v>
      </c>
      <c r="X18" s="15">
        <f t="shared" si="2"/>
        <v>5</v>
      </c>
      <c r="Y18" s="15">
        <f t="shared" si="2"/>
        <v>3</v>
      </c>
      <c r="Z18" s="15">
        <f t="shared" si="2"/>
        <v>3</v>
      </c>
      <c r="AA18" s="15">
        <f t="shared" si="2"/>
        <v>5</v>
      </c>
      <c r="AB18" s="15">
        <f t="shared" si="2"/>
        <v>2</v>
      </c>
      <c r="AC18" s="15">
        <f t="shared" si="2"/>
        <v>4</v>
      </c>
      <c r="AD18" s="15">
        <f t="shared" si="2"/>
        <v>5</v>
      </c>
      <c r="AE18" s="15">
        <f t="shared" si="2"/>
        <v>2</v>
      </c>
      <c r="AF18" s="15">
        <f t="shared" si="2"/>
        <v>5</v>
      </c>
      <c r="AG18" s="15">
        <f t="shared" si="2"/>
        <v>2</v>
      </c>
      <c r="AH18" s="15">
        <f t="shared" si="2"/>
        <v>4</v>
      </c>
      <c r="AI18" s="15">
        <f t="shared" si="2"/>
        <v>3</v>
      </c>
      <c r="AJ18" s="15">
        <f t="shared" si="2"/>
        <v>4</v>
      </c>
      <c r="AK18" s="15">
        <f t="shared" si="2"/>
        <v>2</v>
      </c>
      <c r="AL18" s="15">
        <f t="shared" si="2"/>
        <v>5</v>
      </c>
      <c r="AM18" s="15">
        <f t="shared" si="2"/>
        <v>2</v>
      </c>
      <c r="AN18" s="15">
        <f aca="true" t="shared" si="3" ref="AN18:BS18">COUNT(AN2:AN17)</f>
        <v>5</v>
      </c>
      <c r="AO18" s="15">
        <f t="shared" si="3"/>
        <v>3</v>
      </c>
      <c r="AP18" s="15">
        <f t="shared" si="3"/>
        <v>2</v>
      </c>
      <c r="AQ18" s="15">
        <f t="shared" si="3"/>
        <v>5</v>
      </c>
      <c r="AR18" s="15">
        <f t="shared" si="3"/>
        <v>5</v>
      </c>
      <c r="AS18" s="15">
        <f t="shared" si="3"/>
        <v>5</v>
      </c>
      <c r="AT18" s="15">
        <f t="shared" si="3"/>
        <v>5</v>
      </c>
      <c r="AU18" s="15">
        <f t="shared" si="3"/>
        <v>4</v>
      </c>
      <c r="AV18" s="15">
        <f t="shared" si="3"/>
        <v>3</v>
      </c>
      <c r="AW18" s="15">
        <f t="shared" si="3"/>
        <v>3</v>
      </c>
      <c r="AX18" s="15">
        <f t="shared" si="3"/>
        <v>5</v>
      </c>
      <c r="AY18" s="15">
        <f t="shared" si="3"/>
        <v>3</v>
      </c>
      <c r="AZ18" s="15">
        <f t="shared" si="3"/>
        <v>2</v>
      </c>
      <c r="BA18" s="15">
        <f t="shared" si="3"/>
        <v>5</v>
      </c>
      <c r="BB18" s="15">
        <f t="shared" si="3"/>
        <v>2</v>
      </c>
      <c r="BC18" s="15">
        <f t="shared" si="3"/>
        <v>2</v>
      </c>
      <c r="BD18" s="15">
        <f t="shared" si="3"/>
        <v>5</v>
      </c>
      <c r="BE18" s="15">
        <f t="shared" si="3"/>
        <v>2</v>
      </c>
      <c r="BF18" s="15">
        <f t="shared" si="3"/>
        <v>5</v>
      </c>
      <c r="BG18" s="15">
        <f t="shared" si="3"/>
        <v>3</v>
      </c>
      <c r="BH18" s="15">
        <f t="shared" si="3"/>
        <v>2</v>
      </c>
      <c r="BI18" s="15">
        <f t="shared" si="3"/>
        <v>4</v>
      </c>
      <c r="BJ18" s="15">
        <f t="shared" si="3"/>
        <v>5</v>
      </c>
      <c r="BK18" s="15">
        <f t="shared" si="3"/>
        <v>3</v>
      </c>
      <c r="BL18" s="15">
        <f t="shared" si="3"/>
        <v>2</v>
      </c>
      <c r="BM18" s="15">
        <f t="shared" si="3"/>
        <v>2</v>
      </c>
      <c r="BN18" s="15">
        <f t="shared" si="3"/>
        <v>2</v>
      </c>
      <c r="BO18" s="15">
        <f t="shared" si="3"/>
        <v>3</v>
      </c>
      <c r="BP18" s="15">
        <f t="shared" si="3"/>
        <v>4</v>
      </c>
      <c r="BQ18" s="15">
        <f t="shared" si="3"/>
        <v>4</v>
      </c>
      <c r="BR18" s="15">
        <f t="shared" si="3"/>
        <v>3</v>
      </c>
      <c r="BS18" s="15">
        <f t="shared" si="3"/>
        <v>2</v>
      </c>
      <c r="BT18" s="15">
        <f>COUNT(BT2:BT17)</f>
        <v>0</v>
      </c>
      <c r="BU18" s="15">
        <f>COUNT(BU2:BU17)</f>
        <v>0</v>
      </c>
      <c r="BV18" s="15">
        <f>COUNT(BV2:BV17)</f>
        <v>0</v>
      </c>
      <c r="BW18" s="15">
        <f>COUNT(BW2:BW17)</f>
        <v>0</v>
      </c>
    </row>
    <row r="20" spans="4:6" ht="12.75">
      <c r="D20" s="5" t="s">
        <v>62</v>
      </c>
      <c r="F20" s="24"/>
    </row>
    <row r="21" spans="4:6" ht="12.75">
      <c r="D21" s="5" t="s">
        <v>63</v>
      </c>
      <c r="F21" s="25"/>
    </row>
    <row r="22" spans="4:6" ht="12.75">
      <c r="D22" s="5" t="s">
        <v>64</v>
      </c>
      <c r="F22" s="26"/>
    </row>
    <row r="23" spans="4:6" ht="12.75">
      <c r="D23" s="5" t="s">
        <v>83</v>
      </c>
      <c r="F23" s="31"/>
    </row>
    <row r="24" spans="4:6" ht="12.75">
      <c r="D24" s="5" t="s">
        <v>84</v>
      </c>
      <c r="F24" s="29"/>
    </row>
    <row r="25" spans="4:6" ht="12.75">
      <c r="D25" s="5" t="s">
        <v>85</v>
      </c>
      <c r="F25" s="30"/>
    </row>
    <row r="26" spans="4:6" ht="12.75">
      <c r="D26" s="5" t="s">
        <v>145</v>
      </c>
      <c r="F26" s="45"/>
    </row>
    <row r="27" spans="1:3" ht="12.75">
      <c r="A27" s="47" t="s">
        <v>29</v>
      </c>
      <c r="B27" s="33" t="s">
        <v>52</v>
      </c>
      <c r="C27" s="48" t="s">
        <v>134</v>
      </c>
    </row>
    <row r="28" spans="1:3" ht="12.75">
      <c r="A28" s="47" t="s">
        <v>29</v>
      </c>
      <c r="B28" s="34" t="s">
        <v>86</v>
      </c>
      <c r="C28" s="48" t="s">
        <v>134</v>
      </c>
    </row>
    <row r="29" spans="1:3" ht="12.75">
      <c r="A29" s="47" t="s">
        <v>29</v>
      </c>
      <c r="B29" s="35" t="s">
        <v>118</v>
      </c>
      <c r="C29" s="48" t="s">
        <v>134</v>
      </c>
    </row>
    <row r="30" spans="1:3" ht="12.75">
      <c r="A30" s="47" t="s">
        <v>29</v>
      </c>
      <c r="B30" s="36" t="s">
        <v>87</v>
      </c>
      <c r="C30" s="48" t="s">
        <v>134</v>
      </c>
    </row>
    <row r="31" spans="1:3" ht="12.75">
      <c r="A31" s="32" t="s">
        <v>12</v>
      </c>
      <c r="B31" s="33" t="s">
        <v>49</v>
      </c>
      <c r="C31" s="6" t="s">
        <v>134</v>
      </c>
    </row>
    <row r="32" spans="1:3" ht="12.75">
      <c r="A32" s="32" t="s">
        <v>12</v>
      </c>
      <c r="B32" s="35" t="s">
        <v>119</v>
      </c>
      <c r="C32" s="6" t="s">
        <v>134</v>
      </c>
    </row>
    <row r="33" spans="1:2" ht="12.75">
      <c r="A33" s="32" t="s">
        <v>12</v>
      </c>
      <c r="B33" s="34" t="s">
        <v>88</v>
      </c>
    </row>
    <row r="34" spans="1:2" ht="12.75">
      <c r="A34" s="32" t="s">
        <v>12</v>
      </c>
      <c r="B34" s="36" t="s">
        <v>89</v>
      </c>
    </row>
    <row r="35" spans="1:3" ht="12.75">
      <c r="A35" s="47" t="s">
        <v>35</v>
      </c>
      <c r="B35" s="33" t="s">
        <v>43</v>
      </c>
      <c r="C35" s="48" t="s">
        <v>134</v>
      </c>
    </row>
    <row r="36" spans="1:3" ht="12.75">
      <c r="A36" s="47" t="s">
        <v>35</v>
      </c>
      <c r="B36" s="35" t="s">
        <v>120</v>
      </c>
      <c r="C36" s="48" t="s">
        <v>134</v>
      </c>
    </row>
    <row r="37" spans="1:3" ht="12.75">
      <c r="A37" s="47" t="s">
        <v>35</v>
      </c>
      <c r="B37" s="34" t="s">
        <v>90</v>
      </c>
      <c r="C37" s="48" t="s">
        <v>134</v>
      </c>
    </row>
    <row r="38" spans="1:3" ht="12.75">
      <c r="A38" s="47" t="s">
        <v>35</v>
      </c>
      <c r="B38" s="36" t="s">
        <v>91</v>
      </c>
      <c r="C38" s="48" t="s">
        <v>134</v>
      </c>
    </row>
    <row r="39" spans="1:3" ht="12.75">
      <c r="A39" s="49" t="s">
        <v>36</v>
      </c>
      <c r="B39" s="33" t="s">
        <v>37</v>
      </c>
      <c r="C39" s="50" t="s">
        <v>134</v>
      </c>
    </row>
    <row r="40" spans="1:3" ht="12.75">
      <c r="A40" s="49" t="s">
        <v>36</v>
      </c>
      <c r="B40" s="35" t="s">
        <v>121</v>
      </c>
      <c r="C40" s="50" t="s">
        <v>134</v>
      </c>
    </row>
    <row r="41" spans="1:3" ht="12.75">
      <c r="A41" s="49" t="s">
        <v>36</v>
      </c>
      <c r="B41" s="34" t="s">
        <v>92</v>
      </c>
      <c r="C41" s="50" t="s">
        <v>134</v>
      </c>
    </row>
    <row r="42" spans="1:3" ht="12.75">
      <c r="A42" s="49" t="s">
        <v>36</v>
      </c>
      <c r="B42" s="36" t="s">
        <v>93</v>
      </c>
      <c r="C42" s="50" t="s">
        <v>134</v>
      </c>
    </row>
    <row r="43" spans="1:3" ht="12.75">
      <c r="A43" s="32" t="s">
        <v>38</v>
      </c>
      <c r="B43" s="33" t="s">
        <v>0</v>
      </c>
      <c r="C43" s="6" t="s">
        <v>134</v>
      </c>
    </row>
    <row r="44" spans="1:2" ht="12.75">
      <c r="A44" s="32" t="s">
        <v>38</v>
      </c>
      <c r="B44" s="34" t="s">
        <v>94</v>
      </c>
    </row>
    <row r="45" spans="1:3" ht="12.75">
      <c r="A45" s="32" t="s">
        <v>38</v>
      </c>
      <c r="B45" s="36" t="s">
        <v>95</v>
      </c>
      <c r="C45" s="6" t="s">
        <v>134</v>
      </c>
    </row>
    <row r="46" spans="1:3" ht="12.75">
      <c r="A46" s="32" t="s">
        <v>38</v>
      </c>
      <c r="B46" s="35" t="s">
        <v>122</v>
      </c>
      <c r="C46" s="6" t="s">
        <v>134</v>
      </c>
    </row>
    <row r="47" spans="1:3" ht="12.75">
      <c r="A47" s="51" t="s">
        <v>21</v>
      </c>
      <c r="B47" s="34" t="s">
        <v>96</v>
      </c>
      <c r="C47" s="50" t="s">
        <v>134</v>
      </c>
    </row>
    <row r="48" spans="1:3" ht="12.75">
      <c r="A48" s="51" t="s">
        <v>21</v>
      </c>
      <c r="B48" s="36" t="s">
        <v>97</v>
      </c>
      <c r="C48" s="50" t="s">
        <v>134</v>
      </c>
    </row>
    <row r="49" spans="1:3" ht="12.75">
      <c r="A49" s="51" t="s">
        <v>21</v>
      </c>
      <c r="B49" s="35" t="s">
        <v>123</v>
      </c>
      <c r="C49" s="50" t="s">
        <v>134</v>
      </c>
    </row>
    <row r="50" spans="1:3" ht="12.75">
      <c r="A50" s="51" t="s">
        <v>21</v>
      </c>
      <c r="B50" s="33" t="s">
        <v>47</v>
      </c>
      <c r="C50" s="50" t="s">
        <v>134</v>
      </c>
    </row>
    <row r="51" spans="1:3" ht="12.75">
      <c r="A51" s="47" t="s">
        <v>27</v>
      </c>
      <c r="B51" s="34" t="s">
        <v>98</v>
      </c>
      <c r="C51" s="48" t="s">
        <v>134</v>
      </c>
    </row>
    <row r="52" spans="1:3" ht="12.75">
      <c r="A52" s="47" t="s">
        <v>27</v>
      </c>
      <c r="B52" s="36" t="s">
        <v>99</v>
      </c>
      <c r="C52" s="48" t="s">
        <v>134</v>
      </c>
    </row>
    <row r="53" spans="1:3" ht="12.75">
      <c r="A53" s="47" t="s">
        <v>27</v>
      </c>
      <c r="B53" s="35" t="s">
        <v>124</v>
      </c>
      <c r="C53" s="48" t="s">
        <v>134</v>
      </c>
    </row>
    <row r="54" spans="1:3" ht="12.75">
      <c r="A54" s="47" t="s">
        <v>27</v>
      </c>
      <c r="B54" s="33" t="s">
        <v>50</v>
      </c>
      <c r="C54" s="48" t="s">
        <v>134</v>
      </c>
    </row>
    <row r="55" spans="1:3" ht="12.75">
      <c r="A55" s="49" t="s">
        <v>15</v>
      </c>
      <c r="B55" s="36" t="s">
        <v>100</v>
      </c>
      <c r="C55" s="50" t="s">
        <v>134</v>
      </c>
    </row>
    <row r="56" spans="1:3" ht="12.75">
      <c r="A56" s="52" t="s">
        <v>15</v>
      </c>
      <c r="B56" s="33" t="s">
        <v>45</v>
      </c>
      <c r="C56" s="50" t="s">
        <v>134</v>
      </c>
    </row>
    <row r="57" spans="1:3" ht="12.75">
      <c r="A57" s="49" t="s">
        <v>15</v>
      </c>
      <c r="B57" s="35" t="s">
        <v>125</v>
      </c>
      <c r="C57" s="50" t="s">
        <v>134</v>
      </c>
    </row>
    <row r="58" spans="1:3" ht="12.75">
      <c r="A58" s="49" t="s">
        <v>15</v>
      </c>
      <c r="B58" s="34" t="s">
        <v>101</v>
      </c>
      <c r="C58" s="50" t="s">
        <v>134</v>
      </c>
    </row>
    <row r="59" spans="1:3" ht="12.75">
      <c r="A59" s="32" t="s">
        <v>39</v>
      </c>
      <c r="B59" s="33" t="s">
        <v>40</v>
      </c>
      <c r="C59" s="6" t="s">
        <v>134</v>
      </c>
    </row>
    <row r="60" spans="1:2" ht="12.75">
      <c r="A60" s="32" t="s">
        <v>39</v>
      </c>
      <c r="B60" s="36" t="s">
        <v>102</v>
      </c>
    </row>
    <row r="61" spans="1:2" ht="12.75">
      <c r="A61" s="32" t="s">
        <v>39</v>
      </c>
      <c r="B61" s="35" t="s">
        <v>126</v>
      </c>
    </row>
    <row r="62" spans="1:3" ht="12.75">
      <c r="A62" s="32" t="s">
        <v>39</v>
      </c>
      <c r="B62" s="34" t="s">
        <v>103</v>
      </c>
      <c r="C62" s="6" t="s">
        <v>134</v>
      </c>
    </row>
    <row r="63" spans="1:3" ht="12.75">
      <c r="A63" s="49" t="s">
        <v>19</v>
      </c>
      <c r="B63" s="33" t="s">
        <v>41</v>
      </c>
      <c r="C63" s="50" t="s">
        <v>134</v>
      </c>
    </row>
    <row r="64" spans="1:3" ht="12.75">
      <c r="A64" s="49" t="s">
        <v>19</v>
      </c>
      <c r="B64" s="35" t="s">
        <v>127</v>
      </c>
      <c r="C64" s="50" t="s">
        <v>134</v>
      </c>
    </row>
    <row r="65" spans="1:3" ht="12.75">
      <c r="A65" s="49" t="s">
        <v>19</v>
      </c>
      <c r="B65" s="36" t="s">
        <v>104</v>
      </c>
      <c r="C65" s="50" t="s">
        <v>134</v>
      </c>
    </row>
    <row r="66" spans="1:3" ht="12.75">
      <c r="A66" s="49" t="s">
        <v>19</v>
      </c>
      <c r="B66" s="34" t="s">
        <v>105</v>
      </c>
      <c r="C66" s="50" t="s">
        <v>134</v>
      </c>
    </row>
    <row r="67" spans="1:3" ht="12.75">
      <c r="A67" s="47" t="s">
        <v>25</v>
      </c>
      <c r="B67" s="33" t="s">
        <v>44</v>
      </c>
      <c r="C67" s="48" t="s">
        <v>134</v>
      </c>
    </row>
    <row r="68" spans="1:3" ht="12.75">
      <c r="A68" s="47" t="s">
        <v>25</v>
      </c>
      <c r="B68" s="36" t="s">
        <v>106</v>
      </c>
      <c r="C68" s="48" t="s">
        <v>134</v>
      </c>
    </row>
    <row r="69" spans="1:3" ht="12.75">
      <c r="A69" s="47" t="s">
        <v>25</v>
      </c>
      <c r="B69" s="35" t="s">
        <v>128</v>
      </c>
      <c r="C69" s="48" t="s">
        <v>134</v>
      </c>
    </row>
    <row r="70" spans="1:3" ht="12.75">
      <c r="A70" s="47" t="s">
        <v>25</v>
      </c>
      <c r="B70" s="34" t="s">
        <v>107</v>
      </c>
      <c r="C70" s="48" t="s">
        <v>134</v>
      </c>
    </row>
    <row r="71" spans="1:3" ht="12.75">
      <c r="A71" s="49" t="s">
        <v>17</v>
      </c>
      <c r="B71" s="35" t="s">
        <v>129</v>
      </c>
      <c r="C71" s="50" t="s">
        <v>134</v>
      </c>
    </row>
    <row r="72" spans="1:3" ht="12.75">
      <c r="A72" s="49" t="s">
        <v>17</v>
      </c>
      <c r="B72" s="34" t="s">
        <v>108</v>
      </c>
      <c r="C72" s="50" t="s">
        <v>134</v>
      </c>
    </row>
    <row r="73" spans="1:3" ht="12.75">
      <c r="A73" s="49" t="s">
        <v>17</v>
      </c>
      <c r="B73" s="36" t="s">
        <v>109</v>
      </c>
      <c r="C73" s="50" t="s">
        <v>134</v>
      </c>
    </row>
    <row r="74" spans="1:3" ht="12.75">
      <c r="A74" s="49" t="s">
        <v>17</v>
      </c>
      <c r="B74" s="33" t="s">
        <v>48</v>
      </c>
      <c r="C74" s="50" t="s">
        <v>134</v>
      </c>
    </row>
    <row r="75" spans="1:3" ht="12.75">
      <c r="A75" s="32" t="s">
        <v>33</v>
      </c>
      <c r="B75" s="34" t="s">
        <v>110</v>
      </c>
      <c r="C75" s="6" t="s">
        <v>134</v>
      </c>
    </row>
    <row r="76" spans="1:3" ht="12.75">
      <c r="A76" s="32" t="s">
        <v>33</v>
      </c>
      <c r="B76" s="33" t="s">
        <v>34</v>
      </c>
      <c r="C76" s="6" t="s">
        <v>134</v>
      </c>
    </row>
    <row r="77" spans="1:2" ht="12.75">
      <c r="A77" s="32" t="s">
        <v>33</v>
      </c>
      <c r="B77" s="36" t="s">
        <v>111</v>
      </c>
    </row>
    <row r="78" spans="1:2" ht="12.75">
      <c r="A78" s="32" t="s">
        <v>33</v>
      </c>
      <c r="B78" s="35" t="s">
        <v>130</v>
      </c>
    </row>
    <row r="79" spans="1:3" ht="12.75">
      <c r="A79" s="49" t="s">
        <v>23</v>
      </c>
      <c r="B79" s="35" t="s">
        <v>131</v>
      </c>
      <c r="C79" s="50" t="s">
        <v>134</v>
      </c>
    </row>
    <row r="80" spans="1:3" ht="12.75">
      <c r="A80" s="49" t="s">
        <v>23</v>
      </c>
      <c r="B80" s="34" t="s">
        <v>112</v>
      </c>
      <c r="C80" s="50" t="s">
        <v>134</v>
      </c>
    </row>
    <row r="81" spans="1:3" ht="12.75">
      <c r="A81" s="49" t="s">
        <v>23</v>
      </c>
      <c r="B81" s="33" t="s">
        <v>53</v>
      </c>
      <c r="C81" s="50" t="s">
        <v>134</v>
      </c>
    </row>
    <row r="82" spans="1:3" ht="12.75">
      <c r="A82" s="52" t="s">
        <v>23</v>
      </c>
      <c r="B82" s="36" t="s">
        <v>113</v>
      </c>
      <c r="C82" s="50" t="s">
        <v>134</v>
      </c>
    </row>
    <row r="83" spans="1:2" ht="12.75">
      <c r="A83" s="32" t="s">
        <v>13</v>
      </c>
      <c r="B83" s="36" t="s">
        <v>114</v>
      </c>
    </row>
    <row r="84" spans="1:2" ht="12.75">
      <c r="A84" s="32" t="s">
        <v>13</v>
      </c>
      <c r="B84" s="34" t="s">
        <v>115</v>
      </c>
    </row>
    <row r="85" spans="1:3" ht="12.75">
      <c r="A85" s="32" t="s">
        <v>13</v>
      </c>
      <c r="B85" s="35" t="s">
        <v>132</v>
      </c>
      <c r="C85" s="6" t="s">
        <v>134</v>
      </c>
    </row>
    <row r="86" spans="1:3" ht="12.75">
      <c r="A86" s="32" t="s">
        <v>13</v>
      </c>
      <c r="B86" s="33" t="s">
        <v>51</v>
      </c>
      <c r="C86" s="6" t="s">
        <v>134</v>
      </c>
    </row>
    <row r="87" spans="1:3" ht="12.75">
      <c r="A87" s="49" t="s">
        <v>31</v>
      </c>
      <c r="B87" s="35" t="s">
        <v>133</v>
      </c>
      <c r="C87" s="50" t="s">
        <v>134</v>
      </c>
    </row>
    <row r="88" spans="1:3" ht="12.75">
      <c r="A88" s="49" t="s">
        <v>31</v>
      </c>
      <c r="B88" s="36" t="s">
        <v>116</v>
      </c>
      <c r="C88" s="50" t="s">
        <v>134</v>
      </c>
    </row>
    <row r="89" spans="1:3" ht="12.75">
      <c r="A89" s="49" t="s">
        <v>31</v>
      </c>
      <c r="B89" s="33" t="s">
        <v>32</v>
      </c>
      <c r="C89" s="50" t="s">
        <v>134</v>
      </c>
    </row>
    <row r="90" spans="1:3" ht="12.75">
      <c r="A90" s="49" t="s">
        <v>31</v>
      </c>
      <c r="B90" s="34" t="s">
        <v>117</v>
      </c>
      <c r="C90" s="50" t="s">
        <v>134</v>
      </c>
    </row>
  </sheetData>
  <sheetProtection/>
  <autoFilter ref="A1:BW18"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.140625" style="19" bestFit="1" customWidth="1"/>
    <col min="2" max="2" width="22.7109375" style="0" bestFit="1" customWidth="1"/>
    <col min="3" max="3" width="7.00390625" style="19" customWidth="1"/>
    <col min="4" max="4" width="10.7109375" style="0" bestFit="1" customWidth="1"/>
  </cols>
  <sheetData>
    <row r="1" spans="1:6" ht="12.75">
      <c r="A1" s="1" t="s">
        <v>54</v>
      </c>
      <c r="B1" s="17" t="s">
        <v>55</v>
      </c>
      <c r="C1" s="53" t="s">
        <v>182</v>
      </c>
      <c r="D1" s="55" t="s">
        <v>7</v>
      </c>
      <c r="E1" s="1" t="s">
        <v>8</v>
      </c>
      <c r="F1" s="1" t="s">
        <v>9</v>
      </c>
    </row>
    <row r="2" spans="1:6" ht="12.75">
      <c r="A2" s="18">
        <v>1</v>
      </c>
      <c r="B2" s="23" t="s">
        <v>29</v>
      </c>
      <c r="C2" s="54">
        <v>1</v>
      </c>
      <c r="D2" s="55">
        <v>29</v>
      </c>
      <c r="E2" s="1">
        <v>4</v>
      </c>
      <c r="F2" s="1">
        <v>25</v>
      </c>
    </row>
    <row r="3" spans="1:6" ht="12.75">
      <c r="A3" s="18">
        <v>3</v>
      </c>
      <c r="B3" s="23" t="s">
        <v>35</v>
      </c>
      <c r="C3" s="54">
        <v>2</v>
      </c>
      <c r="D3" s="55">
        <v>25</v>
      </c>
      <c r="E3" s="1">
        <v>4</v>
      </c>
      <c r="F3" s="1">
        <v>21</v>
      </c>
    </row>
    <row r="4" spans="1:6" ht="12.75">
      <c r="A4" s="18">
        <v>7</v>
      </c>
      <c r="B4" s="23" t="s">
        <v>27</v>
      </c>
      <c r="C4" s="54">
        <v>2</v>
      </c>
      <c r="D4" s="55">
        <v>25</v>
      </c>
      <c r="E4" s="1">
        <v>4</v>
      </c>
      <c r="F4" s="1">
        <v>21</v>
      </c>
    </row>
    <row r="5" spans="1:6" ht="12.75">
      <c r="A5" s="18">
        <v>15</v>
      </c>
      <c r="B5" s="23" t="s">
        <v>23</v>
      </c>
      <c r="C5" s="54">
        <v>3</v>
      </c>
      <c r="D5" s="55">
        <v>23</v>
      </c>
      <c r="E5" s="1">
        <v>4</v>
      </c>
      <c r="F5" s="1">
        <v>19</v>
      </c>
    </row>
    <row r="6" spans="1:6" ht="12.75">
      <c r="A6" s="18">
        <v>11</v>
      </c>
      <c r="B6" s="23" t="s">
        <v>25</v>
      </c>
      <c r="C6" s="54">
        <v>4</v>
      </c>
      <c r="D6" s="55">
        <v>21</v>
      </c>
      <c r="E6" s="1">
        <v>4</v>
      </c>
      <c r="F6" s="1">
        <v>17</v>
      </c>
    </row>
    <row r="7" spans="1:6" ht="12.75">
      <c r="A7" s="18">
        <v>10</v>
      </c>
      <c r="B7" s="23" t="s">
        <v>19</v>
      </c>
      <c r="C7" s="54">
        <v>5</v>
      </c>
      <c r="D7" s="55">
        <v>19</v>
      </c>
      <c r="E7" s="1">
        <v>4</v>
      </c>
      <c r="F7" s="1">
        <v>15</v>
      </c>
    </row>
    <row r="8" spans="1:6" ht="12.75">
      <c r="A8" s="18">
        <v>6</v>
      </c>
      <c r="B8" s="23" t="s">
        <v>21</v>
      </c>
      <c r="C8" s="54">
        <v>5</v>
      </c>
      <c r="D8" s="55">
        <v>19</v>
      </c>
      <c r="E8" s="1">
        <v>4</v>
      </c>
      <c r="F8" s="1">
        <v>15</v>
      </c>
    </row>
    <row r="9" spans="1:6" ht="12.75">
      <c r="A9" s="18">
        <v>5</v>
      </c>
      <c r="B9" s="23" t="s">
        <v>38</v>
      </c>
      <c r="C9" s="54">
        <v>6</v>
      </c>
      <c r="D9" s="55">
        <v>17</v>
      </c>
      <c r="E9" s="1">
        <v>3</v>
      </c>
      <c r="F9" s="1">
        <v>14</v>
      </c>
    </row>
    <row r="10" spans="1:6" ht="12.75">
      <c r="A10" s="18">
        <v>2</v>
      </c>
      <c r="B10" s="23" t="s">
        <v>12</v>
      </c>
      <c r="C10" s="54">
        <v>6</v>
      </c>
      <c r="D10" s="55">
        <v>17</v>
      </c>
      <c r="E10" s="1">
        <v>2</v>
      </c>
      <c r="F10" s="1">
        <v>15</v>
      </c>
    </row>
    <row r="11" spans="1:6" ht="12.75">
      <c r="A11" s="18">
        <v>12</v>
      </c>
      <c r="B11" s="23" t="s">
        <v>17</v>
      </c>
      <c r="C11" s="54">
        <v>6</v>
      </c>
      <c r="D11" s="55">
        <v>17</v>
      </c>
      <c r="E11" s="1">
        <v>4</v>
      </c>
      <c r="F11" s="1">
        <v>13</v>
      </c>
    </row>
    <row r="12" spans="1:6" ht="12.75">
      <c r="A12" s="18">
        <v>4</v>
      </c>
      <c r="B12" s="23" t="s">
        <v>36</v>
      </c>
      <c r="C12" s="54">
        <v>7</v>
      </c>
      <c r="D12" s="55">
        <v>15</v>
      </c>
      <c r="E12" s="1">
        <v>4</v>
      </c>
      <c r="F12" s="1">
        <v>11</v>
      </c>
    </row>
    <row r="13" spans="1:6" ht="12.75">
      <c r="A13" s="18">
        <v>16</v>
      </c>
      <c r="B13" s="23" t="s">
        <v>13</v>
      </c>
      <c r="C13" s="54">
        <v>8</v>
      </c>
      <c r="D13" s="55">
        <v>9</v>
      </c>
      <c r="E13" s="1">
        <v>2</v>
      </c>
      <c r="F13" s="1">
        <v>7</v>
      </c>
    </row>
    <row r="14" spans="1:6" ht="12.75">
      <c r="A14" s="18">
        <v>17</v>
      </c>
      <c r="B14" s="23" t="s">
        <v>31</v>
      </c>
      <c r="C14" s="54">
        <v>8</v>
      </c>
      <c r="D14" s="55">
        <v>9</v>
      </c>
      <c r="E14" s="1">
        <v>4</v>
      </c>
      <c r="F14" s="1">
        <v>5</v>
      </c>
    </row>
    <row r="15" spans="1:6" ht="12.75">
      <c r="A15" s="18">
        <v>8</v>
      </c>
      <c r="B15" s="23" t="s">
        <v>15</v>
      </c>
      <c r="C15" s="54">
        <v>8</v>
      </c>
      <c r="D15" s="55">
        <v>9</v>
      </c>
      <c r="E15" s="1">
        <v>4</v>
      </c>
      <c r="F15" s="1">
        <v>5</v>
      </c>
    </row>
    <row r="16" spans="1:6" ht="12.75">
      <c r="A16" s="18">
        <v>14</v>
      </c>
      <c r="B16" s="23" t="s">
        <v>33</v>
      </c>
      <c r="C16" s="54">
        <v>9</v>
      </c>
      <c r="D16" s="55">
        <v>6</v>
      </c>
      <c r="E16" s="1">
        <v>2</v>
      </c>
      <c r="F16" s="1">
        <v>4</v>
      </c>
    </row>
    <row r="17" spans="1:6" ht="12.75">
      <c r="A17" s="18">
        <v>9</v>
      </c>
      <c r="B17" s="23" t="s">
        <v>39</v>
      </c>
      <c r="C17" s="54">
        <v>9</v>
      </c>
      <c r="D17" s="55">
        <v>6</v>
      </c>
      <c r="E17" s="1">
        <v>2</v>
      </c>
      <c r="F17" s="1">
        <v>4</v>
      </c>
    </row>
    <row r="18" spans="4:6" ht="12">
      <c r="D18">
        <f>SUM(D2:D17)</f>
        <v>266</v>
      </c>
      <c r="E18">
        <f>SUM(E2:E17)</f>
        <v>55</v>
      </c>
      <c r="F18">
        <f>SUM(F2:F17)</f>
        <v>211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2018-12-10T08:39:59Z</dcterms:modified>
  <cp:category/>
  <cp:version/>
  <cp:contentType/>
  <cp:contentStatus/>
</cp:coreProperties>
</file>