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16260" windowHeight="8340" tabRatio="810" firstSheet="1" activeTab="1"/>
  </bookViews>
  <sheets>
    <sheet name="Sheet5" sheetId="1" r:id="rId1"/>
    <sheet name="by_pro" sheetId="2" r:id="rId2"/>
    <sheet name="by_authors" sheetId="3" r:id="rId3"/>
    <sheet name="s_mestami" sheetId="4" r:id="rId4"/>
  </sheets>
  <definedNames>
    <definedName name="_xlnm._FilterDatabase" localSheetId="1" hidden="1">'by_pro'!$A$1:$BA$256</definedName>
  </definedNames>
  <calcPr fullCalcOnLoad="1"/>
</workbook>
</file>

<file path=xl/sharedStrings.xml><?xml version="1.0" encoding="utf-8"?>
<sst xmlns="http://schemas.openxmlformats.org/spreadsheetml/2006/main" count="2160" uniqueCount="602">
  <si>
    <t>surra</t>
  </si>
  <si>
    <t>Варя.</t>
  </si>
  <si>
    <t>Роксана_Ланд</t>
  </si>
  <si>
    <t>Александра_Юсупова</t>
  </si>
  <si>
    <t>Aleker</t>
  </si>
  <si>
    <t>Сергей_Кодес</t>
  </si>
  <si>
    <t>Александр_Коковихин</t>
  </si>
  <si>
    <t>Селена</t>
  </si>
  <si>
    <t>Алексв</t>
  </si>
  <si>
    <t>Юрий Октябрёв</t>
  </si>
  <si>
    <t>Елена_Шилова</t>
  </si>
  <si>
    <t>Ди</t>
  </si>
  <si>
    <t>Наринэ Карапетян</t>
  </si>
  <si>
    <t>Люся_Мокко</t>
  </si>
  <si>
    <t>Анна-Мария Ситникова</t>
  </si>
  <si>
    <t>Лара N</t>
  </si>
  <si>
    <t>Александра_Одрина</t>
  </si>
  <si>
    <t>Дубков Александр</t>
  </si>
  <si>
    <t>Hellin</t>
  </si>
  <si>
    <t>Анна_Лисицина</t>
  </si>
  <si>
    <t>Ирина Полюшко</t>
  </si>
  <si>
    <t>Елена Бреславская</t>
  </si>
  <si>
    <t xml:space="preserve">Alkhat </t>
  </si>
  <si>
    <t xml:space="preserve">Martimiann </t>
  </si>
  <si>
    <t xml:space="preserve">Алексв </t>
  </si>
  <si>
    <t xml:space="preserve">Анна Арканина </t>
  </si>
  <si>
    <t xml:space="preserve">Анна Лисицина </t>
  </si>
  <si>
    <t xml:space="preserve">Блинов Андрей </t>
  </si>
  <si>
    <t xml:space="preserve">Богинский Михаил </t>
  </si>
  <si>
    <t xml:space="preserve">Братислава </t>
  </si>
  <si>
    <t xml:space="preserve">Дамира </t>
  </si>
  <si>
    <t xml:space="preserve">Елена Картунова </t>
  </si>
  <si>
    <t xml:space="preserve">Елена Севрюгина </t>
  </si>
  <si>
    <t xml:space="preserve">Елена Тютина </t>
  </si>
  <si>
    <t xml:space="preserve">Жиль де Брюн </t>
  </si>
  <si>
    <t xml:space="preserve">Игорь Брен </t>
  </si>
  <si>
    <t xml:space="preserve">Инга Сташевска </t>
  </si>
  <si>
    <t xml:space="preserve">Ира Сон </t>
  </si>
  <si>
    <t xml:space="preserve">Ирина Владимировна Архипова </t>
  </si>
  <si>
    <t xml:space="preserve">Лана Юрина </t>
  </si>
  <si>
    <t xml:space="preserve">Мари Гардэ </t>
  </si>
  <si>
    <t xml:space="preserve">Марина Старчевская </t>
  </si>
  <si>
    <t xml:space="preserve">Наринэ Карапетян </t>
  </si>
  <si>
    <t xml:space="preserve">Олег Сешко </t>
  </si>
  <si>
    <t xml:space="preserve">Ольга Нежданова </t>
  </si>
  <si>
    <t xml:space="preserve">Ольга Немежикова </t>
  </si>
  <si>
    <t xml:space="preserve">Светлана Салахова </t>
  </si>
  <si>
    <t xml:space="preserve">Селена Ка </t>
  </si>
  <si>
    <t>Владимир_Алексеев</t>
  </si>
  <si>
    <t>Галка_Сороко-Вороно</t>
  </si>
  <si>
    <t>Марго</t>
  </si>
  <si>
    <t>Яна_Яблоко</t>
  </si>
  <si>
    <t>Виктор Воскресенский</t>
  </si>
  <si>
    <t>Анонимный автор 1</t>
  </si>
  <si>
    <t>Avtor</t>
  </si>
  <si>
    <t>1-1</t>
  </si>
  <si>
    <t>NN</t>
  </si>
  <si>
    <t>По крепости, по улочкам, по пляжу...</t>
  </si>
  <si>
    <t>Neanonim</t>
  </si>
  <si>
    <t>2-1</t>
  </si>
  <si>
    <t>2-2</t>
  </si>
  <si>
    <t>2-3</t>
  </si>
  <si>
    <t>2-4</t>
  </si>
  <si>
    <t>2-5</t>
  </si>
  <si>
    <t>облом</t>
  </si>
  <si>
    <t>про мах</t>
  </si>
  <si>
    <t>держите имидж</t>
  </si>
  <si>
    <t>Трамвай ушёл</t>
  </si>
  <si>
    <t>Я слоних считала тихо...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</si>
  <si>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</si>
  <si>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</si>
  <si>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</si>
  <si>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</si>
  <si>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</si>
  <si>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</si>
  <si>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</si>
  <si>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</si>
  <si>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</si>
  <si>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</si>
  <si>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ждала лягушка поцелуя...</t>
  </si>
  <si>
    <t>весь драматизм любви конечно...</t>
  </si>
  <si>
    <t>оделся конь в пальто однажды...</t>
  </si>
  <si>
    <t>Кашу маслом... испортишь</t>
  </si>
  <si>
    <t>Дуэт</t>
  </si>
  <si>
    <t>Он знал так мало, что вапще не просыпался.</t>
  </si>
  <si>
    <t>Двустишие</t>
  </si>
  <si>
    <t>О вкусностях</t>
  </si>
  <si>
    <t>Историческое традиционное</t>
  </si>
  <si>
    <t>Злободневное</t>
  </si>
  <si>
    <t>4-1</t>
  </si>
  <si>
    <t>4-2</t>
  </si>
  <si>
    <t>4-3</t>
  </si>
  <si>
    <t>4-4</t>
  </si>
  <si>
    <t>4-5</t>
  </si>
  <si>
    <t>У осла из далёкой Гвинеи...</t>
  </si>
  <si>
    <t>На Приморском бульваре в Одессе...</t>
  </si>
  <si>
    <t>Как-то раз озорная бабуся...</t>
  </si>
  <si>
    <t>У оленя, что из Таганрога...</t>
  </si>
  <si>
    <t>Одинокая дама из Вены...</t>
  </si>
  <si>
    <t>Nikolaich</t>
  </si>
  <si>
    <t>5-1</t>
  </si>
  <si>
    <t>5-2</t>
  </si>
  <si>
    <t>5-3</t>
  </si>
  <si>
    <t>5-4</t>
  </si>
  <si>
    <t>когда ударили куранты...</t>
  </si>
  <si>
    <t>Сойдутся в полночь стрелки... на колготках.</t>
  </si>
  <si>
    <t>Лихой самурай из Киото...</t>
  </si>
  <si>
    <t>Когда весь мозг - кора да луб...</t>
  </si>
  <si>
    <t>6-1</t>
  </si>
  <si>
    <t>6-2</t>
  </si>
  <si>
    <t>6-3</t>
  </si>
  <si>
    <t>6-4</t>
  </si>
  <si>
    <t>6-5</t>
  </si>
  <si>
    <t>6-6</t>
  </si>
  <si>
    <t>6-7</t>
  </si>
  <si>
    <t>6-8</t>
  </si>
  <si>
    <t>Милый тянет в уголочек...</t>
  </si>
  <si>
    <t>Мой милёнок бросил пить...</t>
  </si>
  <si>
    <t>А вскрытие покажет однозначно...</t>
  </si>
  <si>
    <t>На завалинке лежит...</t>
  </si>
  <si>
    <t>Мне подруга предложила...</t>
  </si>
  <si>
    <t>Все худеют по-кремлёвски...</t>
  </si>
  <si>
    <t>Я ем палочкой бульон...</t>
  </si>
  <si>
    <t>Гламурным свинкам проще жить...</t>
  </si>
  <si>
    <t>Koterina</t>
  </si>
  <si>
    <t>7-1</t>
  </si>
  <si>
    <t>7-2</t>
  </si>
  <si>
    <t>7-3</t>
  </si>
  <si>
    <t>7-4</t>
  </si>
  <si>
    <t>7-5</t>
  </si>
  <si>
    <t>7-6</t>
  </si>
  <si>
    <t>7-7</t>
  </si>
  <si>
    <t>7-8</t>
  </si>
  <si>
    <t>Творчество - это поток, ураган!..</t>
  </si>
  <si>
    <t>Что под водой? - только дно, неподвижное дно...</t>
  </si>
  <si>
    <t>Теперь другие времена и нравы...</t>
  </si>
  <si>
    <t>В те времена одной тебе был рад...</t>
  </si>
  <si>
    <t>На экзамене препод...</t>
  </si>
  <si>
    <t>Жил в саванне, немыслим, как сон...</t>
  </si>
  <si>
    <t>Твои глаза – два счётчика, а я богат и глуп...</t>
  </si>
  <si>
    <t>Я – ошибка и мигрень, я – рассудок набекрень...</t>
  </si>
  <si>
    <t>Анонимный автор 2</t>
  </si>
  <si>
    <t>Алексей_Лис</t>
  </si>
  <si>
    <t>8-1</t>
  </si>
  <si>
    <t>8-2</t>
  </si>
  <si>
    <t>8-3</t>
  </si>
  <si>
    <t>8-4</t>
  </si>
  <si>
    <t>"Любимая" читаешь на банкноте...</t>
  </si>
  <si>
    <t>Редактор был критически расстроен...</t>
  </si>
  <si>
    <t>Ну, пусть не все... по многим – Дарвин прав!..</t>
  </si>
  <si>
    <t>Я извиняюсь, кто последний к Форбсу?..</t>
  </si>
  <si>
    <t>9-1</t>
  </si>
  <si>
    <t>9-2</t>
  </si>
  <si>
    <t>9-3</t>
  </si>
  <si>
    <t>9-4</t>
  </si>
  <si>
    <t>9-5</t>
  </si>
  <si>
    <t>9-6</t>
  </si>
  <si>
    <t>9-7</t>
  </si>
  <si>
    <t>9-9</t>
  </si>
  <si>
    <t>9-10</t>
  </si>
  <si>
    <t>Обрадовал жену: купил колготки...</t>
  </si>
  <si>
    <t>Сизиф! Ты на кого там катишь бочку?..</t>
  </si>
  <si>
    <t>Вся жизнь - театр, и вешалка в нём - я...</t>
  </si>
  <si>
    <t>Не наше всё - пожалуй, что Шекспир.</t>
  </si>
  <si>
    <t>Старуха! Кликай золотою мышкой!</t>
  </si>
  <si>
    <t>В шкафу скелет, представьте, динозавра!</t>
  </si>
  <si>
    <t>Во мнениях два рельса не сошлись.</t>
  </si>
  <si>
    <t>9-8</t>
  </si>
  <si>
    <t>Моя ты рыбка! Пой под фонограмму!</t>
  </si>
  <si>
    <t>Жаль, бриллианты долговечней дев...</t>
  </si>
  <si>
    <t>Несу я чушь, но в нужном направлении!</t>
  </si>
  <si>
    <t>Галина_Пиастро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</si>
  <si>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</si>
  <si>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</si>
  <si>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</si>
  <si>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</si>
  <si>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</si>
  <si>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</si>
  <si>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</si>
  <si>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</si>
  <si>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</si>
  <si>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</si>
  <si>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«Ах, прекрасная ночь! – восклицает душа...</t>
  </si>
  <si>
    <t>Деталями из копий разнятся жизней схемы...</t>
  </si>
  <si>
    <t>Гнать бесполезно: улетел твой самолёт…</t>
  </si>
  <si>
    <t>«О, Господи, – где помощь? Ведь ты мне обещал...</t>
  </si>
  <si>
    <t>Настреляла их глазами...</t>
  </si>
  <si>
    <t>Ветреность юная так облапошила...</t>
  </si>
  <si>
    <t>Львицы обычно охотятся группой, из прайда...</t>
  </si>
  <si>
    <t>Если вас прогоняют взашей...</t>
  </si>
  <si>
    <t>Как многие критики едины лицом...</t>
  </si>
  <si>
    <t>Облава. Презумпция попалась в загон...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</si>
  <si>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</si>
  <si>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</si>
  <si>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</si>
  <si>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</si>
  <si>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</si>
  <si>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</si>
  <si>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</si>
  <si>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</si>
  <si>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</si>
  <si>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</si>
  <si>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там королевич мимоходом...</t>
  </si>
  <si>
    <t>мне вспомнилось письмо татьяны...</t>
  </si>
  <si>
    <t>старуха золотую рыбку...</t>
  </si>
  <si>
    <t>однажды фёдор достоевский...</t>
  </si>
  <si>
    <t>у лукоморья дуб зелёный...</t>
  </si>
  <si>
    <t>где ты была сегодня киска...</t>
  </si>
  <si>
    <t>татьяна русская душою...</t>
  </si>
  <si>
    <t>я памятник нерукотворный...</t>
  </si>
  <si>
    <t>читал стихи про дядю стёпу...</t>
  </si>
  <si>
    <t>влюбился как-то в первом классе...</t>
  </si>
  <si>
    <t>12-1</t>
  </si>
  <si>
    <t>12-2</t>
  </si>
  <si>
    <t>12-3</t>
  </si>
  <si>
    <t>12-4</t>
  </si>
  <si>
    <t>12-5</t>
  </si>
  <si>
    <t>12-6</t>
  </si>
  <si>
    <t>12-7</t>
  </si>
  <si>
    <t>12-8</t>
  </si>
  <si>
    <t>12-9</t>
  </si>
  <si>
    <t>12-10</t>
  </si>
  <si>
    <t>Болтливая бабка из Минска...</t>
  </si>
  <si>
    <t>на био я с помойки крысу...</t>
  </si>
  <si>
    <t>мои наряды без изъяна...</t>
  </si>
  <si>
    <t>страну прославил менделеев...</t>
  </si>
  <si>
    <t>вот бородин вообще был химик...</t>
  </si>
  <si>
    <t>Ну, как же в джинсы влезу я без мыла?</t>
  </si>
  <si>
    <t>Неправда! Эти туфли мне к лицу!</t>
  </si>
  <si>
    <t>"Ты штопаешь носки? Кошмар!..</t>
  </si>
  <si>
    <t>Цветы нашей жизни совсем распустились!</t>
  </si>
  <si>
    <t>Знаменитый дизайнер по пьянке...</t>
  </si>
  <si>
    <t>Нина_Новоселова</t>
  </si>
  <si>
    <t>13-1</t>
  </si>
  <si>
    <t>13-2</t>
  </si>
  <si>
    <t>13-3</t>
  </si>
  <si>
    <t>13-4</t>
  </si>
  <si>
    <t>13-5</t>
  </si>
  <si>
    <t>13-6</t>
  </si>
  <si>
    <t>13-7</t>
  </si>
  <si>
    <t>13-8</t>
  </si>
  <si>
    <t>13-9</t>
  </si>
  <si>
    <t>13-10</t>
  </si>
  <si>
    <t>Шикарная квартира)))Жаль - не Ваша.</t>
  </si>
  <si>
    <t>Ругался он, как будто песню пел.</t>
  </si>
  <si>
    <t>Зачем мне секс? Вы обещали кофе!</t>
  </si>
  <si>
    <t>Не удалось понравиться без денег.</t>
  </si>
  <si>
    <t>Как Вы поете! Мертвецы встают!</t>
  </si>
  <si>
    <t>Ах Вы так улыбнулись? Испугалась(((</t>
  </si>
  <si>
    <t>Зачем целуете? Ах, это чаевые...</t>
  </si>
  <si>
    <t>Десятый пирожок не ем,- худею.</t>
  </si>
  <si>
    <t>Приехал трезвым в вытрезвитель - пробки...</t>
  </si>
  <si>
    <t>Теперь Вас не хочу...Зачем разделись?</t>
  </si>
  <si>
    <t>Лионель_Садорро</t>
  </si>
  <si>
    <t>14-1</t>
  </si>
  <si>
    <t>14-2</t>
  </si>
  <si>
    <t>14-3</t>
  </si>
  <si>
    <t>14-4</t>
  </si>
  <si>
    <t>14-5</t>
  </si>
  <si>
    <t>14-6</t>
  </si>
  <si>
    <t>бывает вот идёшь зачем то...</t>
  </si>
  <si>
    <t>мороз прокалывает кожу...</t>
  </si>
  <si>
    <t>я эсэмэснул с днём рожденья...</t>
  </si>
  <si>
    <t>думает работник...</t>
  </si>
  <si>
    <t>Жизнь показала – я не посмотрел.</t>
  </si>
  <si>
    <t>Вся жизнь - игра, а я рабочий сцены.</t>
  </si>
  <si>
    <t>Гладких</t>
  </si>
  <si>
    <t>15-1</t>
  </si>
  <si>
    <t>15-2</t>
  </si>
  <si>
    <t>15-3</t>
  </si>
  <si>
    <t>15-4</t>
  </si>
  <si>
    <t>15-5</t>
  </si>
  <si>
    <t>15-6</t>
  </si>
  <si>
    <t>15-7</t>
  </si>
  <si>
    <t>15-8</t>
  </si>
  <si>
    <t>15-9</t>
  </si>
  <si>
    <t>15-10</t>
  </si>
  <si>
    <t>"не стой бараном" надпись на воротах</t>
  </si>
  <si>
    <t>Владимир Владимирович Поэтгода...</t>
  </si>
  <si>
    <t>"пишите граммотна" меня вы упрекнули</t>
  </si>
  <si>
    <t>Александр Сергеевич Поэтпоэтов...</t>
  </si>
  <si>
    <t>любил давить лежачих полицейских</t>
  </si>
  <si>
    <t>Самуил Яковлевич Золотоеперо...</t>
  </si>
  <si>
    <t>застукан был с резиновою музой</t>
  </si>
  <si>
    <t>Зинаида Николаевна Ридналира...</t>
  </si>
  <si>
    <t>на пенсии работе предавался</t>
  </si>
  <si>
    <t>а вот Степан Степанович Стебельков...</t>
  </si>
  <si>
    <t>Леонид Либкинд</t>
  </si>
  <si>
    <t>16-1</t>
  </si>
  <si>
    <t>16-2</t>
  </si>
  <si>
    <t>16-3</t>
  </si>
  <si>
    <t>16-4</t>
  </si>
  <si>
    <t>16-5</t>
  </si>
  <si>
    <t>16-6</t>
  </si>
  <si>
    <t>16-7</t>
  </si>
  <si>
    <t>16-8</t>
  </si>
  <si>
    <t>16-9</t>
  </si>
  <si>
    <t>16-10</t>
  </si>
  <si>
    <t>Мечта сбылась. Вот вспомнить бы какая…</t>
  </si>
  <si>
    <t>Любовь нагрянула , а ждал Надежду с Верой…</t>
  </si>
  <si>
    <t>Сел перед зеркалом, чтоб встретиться с прекрасным.</t>
  </si>
  <si>
    <t>Икалось матом – тёща вспоминала.</t>
  </si>
  <si>
    <t>Барьер жокей брал сам — отстала лошадь.</t>
  </si>
  <si>
    <t>Фортуна – задом. Но каким роскошным!..</t>
  </si>
  <si>
    <t>«Скорей бы в шкаф уже!» – мечтал любовник.</t>
  </si>
  <si>
    <t>Молчи, свет-зеркальце! Сама всё вижу.</t>
  </si>
  <si>
    <t>Стоял он перед ней в одной харизме.</t>
  </si>
  <si>
    <t>Хотела отказать, но не просили.</t>
  </si>
  <si>
    <t>Алекс-Артемьева</t>
  </si>
  <si>
    <t>17-1</t>
  </si>
  <si>
    <t>17-2</t>
  </si>
  <si>
    <t>17-3</t>
  </si>
  <si>
    <t>17-4</t>
  </si>
  <si>
    <t>17-5</t>
  </si>
  <si>
    <t>17-6</t>
  </si>
  <si>
    <t>Исход один, тебя не удержать...</t>
  </si>
  <si>
    <t>Музей, картина, слева...</t>
  </si>
  <si>
    <t>Радость, внук приехал к деду...</t>
  </si>
  <si>
    <t>Под Рождество я с зеркалом дружу...</t>
  </si>
  <si>
    <t>Ты не любил дарить цветы...</t>
  </si>
  <si>
    <t>Гуляли долго в парке под звездой...</t>
  </si>
  <si>
    <t>18-1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</si>
  <si>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</si>
  <si>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</si>
  <si>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</si>
  <si>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</si>
  <si>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</si>
  <si>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</si>
  <si>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</si>
  <si>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</si>
  <si>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</si>
  <si>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сбылися пылкие желанья...</t>
  </si>
  <si>
    <t>ей рано нравились романы...</t>
  </si>
  <si>
    <t>лиса поела винограда...</t>
  </si>
  <si>
    <t>пойти в развод с визгливой бабой...</t>
  </si>
  <si>
    <t>Вова раз в сети нашарил...</t>
  </si>
  <si>
    <t>Папе Карло греет чай...</t>
  </si>
  <si>
    <t>Чтоб семейство пропитать...</t>
  </si>
  <si>
    <t>В спиритическом сеансе...</t>
  </si>
  <si>
    <t>лисицей был обставлен ловко...</t>
  </si>
  <si>
    <t>татьяна верила преданьям...</t>
  </si>
  <si>
    <t>Сергей_Чел</t>
  </si>
  <si>
    <t>19-1</t>
  </si>
  <si>
    <t>19-2</t>
  </si>
  <si>
    <t>19-3</t>
  </si>
  <si>
    <t>19-4</t>
  </si>
  <si>
    <t>19-5</t>
  </si>
  <si>
    <t>19-6</t>
  </si>
  <si>
    <t>19-7</t>
  </si>
  <si>
    <t>Задумала инкогнито поехать крыша в отпуск.</t>
  </si>
  <si>
    <t>Остановись, мгновенье! Ах, тебя послали…</t>
  </si>
  <si>
    <t>Так долго целил – молоко мишени скисло.</t>
  </si>
  <si>
    <t>Искусству нужен я! Как жертва…</t>
  </si>
  <si>
    <t>Мишени в тире не боялись Иванова.</t>
  </si>
  <si>
    <t>Муж музы – редкостный прозаик!</t>
  </si>
  <si>
    <t>Изысканный обед! Но я в тревоге...</t>
  </si>
  <si>
    <t>20-1</t>
  </si>
  <si>
    <t>Лимерик</t>
  </si>
  <si>
    <t>Вадим Мистрюков</t>
  </si>
  <si>
    <t>21-1</t>
  </si>
  <si>
    <t>21-2</t>
  </si>
  <si>
    <t>21-3</t>
  </si>
  <si>
    <t>21-4</t>
  </si>
  <si>
    <t>21-5</t>
  </si>
  <si>
    <t>21-6</t>
  </si>
  <si>
    <t>21-7</t>
  </si>
  <si>
    <t>21-8</t>
  </si>
  <si>
    <t>21-9</t>
  </si>
  <si>
    <t>21-10</t>
  </si>
  <si>
    <t>Почему так грустно Боре...</t>
  </si>
  <si>
    <t>Настоящий джентльмен стоит восхищения...</t>
  </si>
  <si>
    <t>Какие поэты утюжили зал!..</t>
  </si>
  <si>
    <t>Дерусь, ношу косоворотку...</t>
  </si>
  <si>
    <t>Стеная, плача и скорбя...</t>
  </si>
  <si>
    <t>Будь ты старый или молодой...</t>
  </si>
  <si>
    <t>Не славы ради, коммунизма для...</t>
  </si>
  <si>
    <t>Время наступает на мозоль...</t>
  </si>
  <si>
    <t>Как голубок вокруг голубки...</t>
  </si>
  <si>
    <t>Всё у Всевышнего в руках...</t>
  </si>
  <si>
    <t>Семен Губницкий</t>
  </si>
  <si>
    <t>22-1</t>
  </si>
  <si>
    <t>22-2</t>
  </si>
  <si>
    <t>22-3</t>
  </si>
  <si>
    <t>22-4</t>
  </si>
  <si>
    <t>22-5</t>
  </si>
  <si>
    <t>22-6</t>
  </si>
  <si>
    <t>22-7</t>
  </si>
  <si>
    <t>22-8</t>
  </si>
  <si>
    <t>22-9</t>
  </si>
  <si>
    <t>22-10</t>
  </si>
  <si>
    <t>Что наша жизнь-игра? Плетение словес!..</t>
  </si>
  <si>
    <t>Я разыскал на просторах штанин...</t>
  </si>
  <si>
    <t>Я извлеку из кронштадских брючин...</t>
  </si>
  <si>
    <t>Я получил — от ЦК! — галифе...</t>
  </si>
  <si>
    <t>Я постигал красоту шаровар...</t>
  </si>
  <si>
    <t>Я запущу в глубину панталон...</t>
  </si>
  <si>
    <t>Я утаил в растяжимом трико...</t>
  </si>
  <si>
    <t>Я откопал среди модных лосин...</t>
  </si>
  <si>
    <t>Я ненавижу тесемки кальсон...</t>
  </si>
  <si>
    <t>Я оплачу постирушку трусов...</t>
  </si>
  <si>
    <t>23-1</t>
  </si>
  <si>
    <t>23-2</t>
  </si>
  <si>
    <t>23-3</t>
  </si>
  <si>
    <t>23-4</t>
  </si>
  <si>
    <t>23-5</t>
  </si>
  <si>
    <t>23-6</t>
  </si>
  <si>
    <t>23-7</t>
  </si>
  <si>
    <t>23-8</t>
  </si>
  <si>
    <t>23-9</t>
  </si>
  <si>
    <t>23-10</t>
  </si>
  <si>
    <t>у красной шапки нынче траур...</t>
  </si>
  <si>
    <t>я много видел мельниц всяких...</t>
  </si>
  <si>
    <t>решила брейк сплясать тортилла...</t>
  </si>
  <si>
    <t>ушла жена от буратино...</t>
  </si>
  <si>
    <t>все ждали дедушку мороза...</t>
  </si>
  <si>
    <t>герасим наш с му-му ошибся...</t>
  </si>
  <si>
    <t>вчера мы грант слегка обмыли...</t>
  </si>
  <si>
    <t>икра гранаты мёд орехи...</t>
  </si>
  <si>
    <t>на еве наш адам женился...</t>
  </si>
  <si>
    <t>глеб час читал стихи с балкона...</t>
  </si>
  <si>
    <t>24-1</t>
  </si>
  <si>
    <t>24-2</t>
  </si>
  <si>
    <t>24-3</t>
  </si>
  <si>
    <t>24-4</t>
  </si>
  <si>
    <t>24-5</t>
  </si>
  <si>
    <t>24-6</t>
  </si>
  <si>
    <t>24-7</t>
  </si>
  <si>
    <t>24-8</t>
  </si>
  <si>
    <t>24-9</t>
  </si>
  <si>
    <t>24-10</t>
  </si>
  <si>
    <t>старик-марксист сказал супруге...</t>
  </si>
  <si>
    <t>Ушел в себя. И там нашел, с кем выпить!</t>
  </si>
  <si>
    <t>Харизму вырастил. А рейтинг - не поднялся...</t>
  </si>
  <si>
    <t>В семье циклопов был седьмою нянькой.</t>
  </si>
  <si>
    <t>Вы спутали меня со мною пьяным...</t>
  </si>
  <si>
    <t>Сыграла в ящик теща Шредингера...</t>
  </si>
  <si>
    <t>Попасть впросак могу, почти не целясь!</t>
  </si>
  <si>
    <t>Я Вас любил. Любовь еще... И Надю...</t>
  </si>
  <si>
    <t>Козлам рога - не повод для развода!</t>
  </si>
  <si>
    <t>Иван-царевич раз за разом...</t>
  </si>
  <si>
    <t>25-1</t>
  </si>
  <si>
    <t>25-2</t>
  </si>
  <si>
    <t>25-3</t>
  </si>
  <si>
    <t>25-4</t>
  </si>
  <si>
    <t>25-5</t>
  </si>
  <si>
    <t>25-6</t>
  </si>
  <si>
    <t>25-7</t>
  </si>
  <si>
    <t>25-8</t>
  </si>
  <si>
    <t>25-9</t>
  </si>
  <si>
    <t>25-10</t>
  </si>
  <si>
    <t>Очень много сложностей...</t>
  </si>
  <si>
    <t>Гегель много отрицал...</t>
  </si>
  <si>
    <t>Взаимные чудачества...</t>
  </si>
  <si>
    <t>Анри Бергсон увидел сон...</t>
  </si>
  <si>
    <t>Кант, хватив аперитив...</t>
  </si>
  <si>
    <t>Шопенгауэр промолвил...</t>
  </si>
  <si>
    <t>Ницше было интересно...</t>
  </si>
  <si>
    <t>Жан-Поль Сартр – баламут...</t>
  </si>
  <si>
    <t>Из-за леса из-за гор...</t>
  </si>
  <si>
    <t>Каждый есть то, что он ест...</t>
  </si>
  <si>
    <t>Анонимный конкурсант 3</t>
  </si>
  <si>
    <t>26-1</t>
  </si>
  <si>
    <t>26-2</t>
  </si>
  <si>
    <t>26-3</t>
  </si>
  <si>
    <t>26-4</t>
  </si>
  <si>
    <t>26-5</t>
  </si>
  <si>
    <t>26-6</t>
  </si>
  <si>
    <t>26-7</t>
  </si>
  <si>
    <t>26-8</t>
  </si>
  <si>
    <t>26-9</t>
  </si>
  <si>
    <t>26-10</t>
  </si>
  <si>
    <t>Анонимный конкурсант 4</t>
  </si>
  <si>
    <t>Анонимный конкурсант 5</t>
  </si>
  <si>
    <t>Анонимный конкурсант 6</t>
  </si>
  <si>
    <t>я за терпимость и лояльность...</t>
  </si>
  <si>
    <t>уверен я в твоей победе...</t>
  </si>
  <si>
    <t>суровый грузчик тётя катя...</t>
  </si>
  <si>
    <t>какая клава ты простая...</t>
  </si>
  <si>
    <t>сказала замуж мне охота...</t>
  </si>
  <si>
    <t>у мамы гения с гостями...</t>
  </si>
  <si>
    <t>ты быть прорабом не достоин...</t>
  </si>
  <si>
    <t>душа обязана трудиться...</t>
  </si>
  <si>
    <t>до пенсии вы доживёте...</t>
  </si>
  <si>
    <t>сказал что инопланетянин...</t>
  </si>
  <si>
    <t>27-1</t>
  </si>
  <si>
    <t>27-2</t>
  </si>
  <si>
    <t>27-3</t>
  </si>
  <si>
    <t>27-4</t>
  </si>
  <si>
    <t>27-5</t>
  </si>
  <si>
    <t>В нашей забегаловке импорта в обрез...</t>
  </si>
  <si>
    <t>Кончились праздники будничной прозой...</t>
  </si>
  <si>
    <t>Скотовод из деревни Кукуево...</t>
  </si>
  <si>
    <t>От Лопатино до Простоквашино...</t>
  </si>
  <si>
    <t>На сеансе 3D птеродактили...</t>
  </si>
  <si>
    <t>28-1</t>
  </si>
  <si>
    <t>28-2</t>
  </si>
  <si>
    <t>28-3</t>
  </si>
  <si>
    <t>28-4</t>
  </si>
  <si>
    <t>28-5</t>
  </si>
  <si>
    <t>28-6</t>
  </si>
  <si>
    <t>28-7</t>
  </si>
  <si>
    <t>28-8</t>
  </si>
  <si>
    <t>28-9</t>
  </si>
  <si>
    <t>28-10</t>
  </si>
  <si>
    <t>С ротвейлером гуляла теща...</t>
  </si>
  <si>
    <t>Одесса. Рынок. Попугай...</t>
  </si>
  <si>
    <t>Любимый всюду раскидал носки...</t>
  </si>
  <si>
    <t>Три врача выходят из больницы...</t>
  </si>
  <si>
    <t>В яме по совету худрука...</t>
  </si>
  <si>
    <t>Муж кричит: я выкопал картошку...</t>
  </si>
  <si>
    <t>Тут ни слова об измене...</t>
  </si>
  <si>
    <t>Пассажир пилоту: "Слушай, брат!..</t>
  </si>
  <si>
    <t>Открываю холодильник...</t>
  </si>
  <si>
    <t>На сайте про знакомства ты объявленье дашь?..</t>
  </si>
  <si>
    <t>29-1</t>
  </si>
  <si>
    <t>29-2</t>
  </si>
  <si>
    <t>29-3</t>
  </si>
  <si>
    <t>29-4</t>
  </si>
  <si>
    <t>29-5</t>
  </si>
  <si>
    <t>Дядя Вася, смешной и нарядный...</t>
  </si>
  <si>
    <t>Нам примером служил дядя Толя...</t>
  </si>
  <si>
    <t>Как-то бывший актёр Казанова...</t>
  </si>
  <si>
    <t>"И-го-го", - хохотнул кто-то басом...</t>
  </si>
  <si>
    <t>Свой зачёт получивший в зачётку...</t>
  </si>
  <si>
    <t>30-1</t>
  </si>
  <si>
    <t>30-2</t>
  </si>
  <si>
    <t>30-3</t>
  </si>
  <si>
    <t>30-4</t>
  </si>
  <si>
    <t>30-5</t>
  </si>
  <si>
    <t>Как-то раз предрассветной порою...</t>
  </si>
  <si>
    <t>Посетила поэта идея...</t>
  </si>
  <si>
    <t>Показалось однажды старушке...</t>
  </si>
  <si>
    <t>У Амура закончились стрелы...</t>
  </si>
  <si>
    <t>Разболелся вдруг зуб на неделе...</t>
  </si>
  <si>
    <t>Вячеслав_Дворников</t>
  </si>
  <si>
    <t>31-1</t>
  </si>
  <si>
    <t>водка для кулера в офис и на дом</t>
  </si>
  <si>
    <t>32-1</t>
  </si>
  <si>
    <t>32-2</t>
  </si>
  <si>
    <t>32-3</t>
  </si>
  <si>
    <t>32-4</t>
  </si>
  <si>
    <t>32-5</t>
  </si>
  <si>
    <t>32-6</t>
  </si>
  <si>
    <t>32-7</t>
  </si>
  <si>
    <t>32-8</t>
  </si>
  <si>
    <t>32-9</t>
  </si>
  <si>
    <t>32-10</t>
  </si>
  <si>
    <t>Зачем зачем ты повстречался...</t>
  </si>
  <si>
    <t>Куда куда вы удалились...</t>
  </si>
  <si>
    <t>С утра весь день я убирался...</t>
  </si>
  <si>
    <t>Когда комар тебя укусит...</t>
  </si>
  <si>
    <t>Из магазина на диване...</t>
  </si>
  <si>
    <t>Сон</t>
  </si>
  <si>
    <t>Одна голубая акула...</t>
  </si>
  <si>
    <t>Коммент в сети</t>
  </si>
  <si>
    <t>Взлом</t>
  </si>
  <si>
    <t>В оркестре</t>
  </si>
  <si>
    <t>Жиль де Брюн</t>
  </si>
  <si>
    <t>33-1</t>
  </si>
  <si>
    <t>33-2</t>
  </si>
  <si>
    <t>33-3</t>
  </si>
  <si>
    <t>33-4</t>
  </si>
  <si>
    <t>33-5</t>
  </si>
  <si>
    <t>33-6</t>
  </si>
  <si>
    <t>33-7</t>
  </si>
  <si>
    <t>33-8</t>
  </si>
  <si>
    <t>йедрунгудрунмедсигурдтормунд...</t>
  </si>
  <si>
    <t>ночь улица фонарь потеха...</t>
  </si>
  <si>
    <t>заговорю в стихах от порчи...</t>
  </si>
  <si>
    <t>решил что беглый уголовник...</t>
  </si>
  <si>
    <t>какбэ хокку</t>
  </si>
  <si>
    <t>депрессяшка</t>
  </si>
  <si>
    <t>стихирный митинг разгоняли прозой</t>
  </si>
  <si>
    <t>царь был гневлив, аж мыши заикались</t>
  </si>
  <si>
    <t>34-1</t>
  </si>
  <si>
    <t>34-2</t>
  </si>
  <si>
    <t>34-3</t>
  </si>
  <si>
    <t>34-4</t>
  </si>
  <si>
    <t>34-5</t>
  </si>
  <si>
    <t>Иван-дурак пиджак носил наружу...</t>
  </si>
  <si>
    <t>Иван-дурак заветных три желанья...</t>
  </si>
  <si>
    <t>Иван-дурак на редкость стал не дУрен...</t>
  </si>
  <si>
    <t>Иван-дурак затеял в доме скачки...</t>
  </si>
  <si>
    <t>Иван-дурак мечтал стать следопытом...</t>
  </si>
  <si>
    <t>Ан_Ли</t>
  </si>
  <si>
    <t>ITOG</t>
  </si>
  <si>
    <t>Za gol</t>
  </si>
  <si>
    <t>Golosa</t>
  </si>
  <si>
    <t>Читатель М. И. К.</t>
  </si>
  <si>
    <t>Таина Ким</t>
  </si>
  <si>
    <t>Павел Якушев</t>
  </si>
  <si>
    <t>Ксенон</t>
  </si>
  <si>
    <t>Логиня</t>
  </si>
  <si>
    <t>Татьяна Василевская</t>
  </si>
  <si>
    <t>Proizvedenie</t>
  </si>
  <si>
    <t>Min</t>
  </si>
  <si>
    <t>Max</t>
  </si>
  <si>
    <t>Kol_pro&gt;=10</t>
  </si>
  <si>
    <t>Kol_pro&gt;=5</t>
  </si>
  <si>
    <t>Kol_pro</t>
  </si>
  <si>
    <t>Srednee</t>
  </si>
  <si>
    <t>Mesto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</si>
</sst>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textRotation="75"/>
    </xf>
    <xf numFmtId="0" fontId="2" fillId="0" borderId="0" xfId="0" applyFont="1" applyAlignment="1">
      <alignment horizontal="center"/>
    </xf>
    <xf numFmtId="0" fontId="23" fillId="22" borderId="10" xfId="0" applyFont="1" applyFill="1" applyBorder="1" applyAlignment="1">
      <alignment horizontal="center" textRotation="75"/>
    </xf>
    <xf numFmtId="0" fontId="23" fillId="0" borderId="10" xfId="0" applyFont="1" applyFill="1" applyBorder="1" applyAlignment="1">
      <alignment horizontal="center" textRotation="75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27" sqref="B27"/>
    </sheetView>
  </sheetViews>
  <sheetFormatPr defaultColWidth="9.140625" defaultRowHeight="12.75"/>
  <cols>
    <col min="1" max="1" width="27.8515625" style="0" bestFit="1" customWidth="1"/>
  </cols>
  <sheetData>
    <row r="1" spans="1:2" ht="12">
      <c r="A1" t="s">
        <v>22</v>
      </c>
      <c r="B1">
        <f>700+700+300+700</f>
        <v>2400</v>
      </c>
    </row>
    <row r="2" spans="1:2" ht="12">
      <c r="A2" t="s">
        <v>23</v>
      </c>
      <c r="B2">
        <v>700</v>
      </c>
    </row>
    <row r="3" spans="1:2" ht="12">
      <c r="A3" t="s">
        <v>24</v>
      </c>
      <c r="B3">
        <v>300</v>
      </c>
    </row>
    <row r="4" spans="1:2" ht="12">
      <c r="A4" t="s">
        <v>25</v>
      </c>
      <c r="B4">
        <v>500</v>
      </c>
    </row>
    <row r="5" spans="1:2" ht="12">
      <c r="A5" t="s">
        <v>26</v>
      </c>
      <c r="B5">
        <v>300</v>
      </c>
    </row>
    <row r="6" spans="1:2" ht="12">
      <c r="A6" t="s">
        <v>27</v>
      </c>
      <c r="B6">
        <f>700+500+500+300</f>
        <v>2000</v>
      </c>
    </row>
    <row r="7" spans="1:2" ht="12">
      <c r="A7" t="s">
        <v>28</v>
      </c>
      <c r="B7">
        <v>500</v>
      </c>
    </row>
    <row r="8" spans="1:2" ht="12">
      <c r="A8" t="s">
        <v>29</v>
      </c>
      <c r="B8">
        <f>700+700</f>
        <v>1400</v>
      </c>
    </row>
    <row r="9" spans="1:2" ht="12">
      <c r="A9" t="s">
        <v>30</v>
      </c>
      <c r="B9">
        <f>500+700+700+700</f>
        <v>2600</v>
      </c>
    </row>
    <row r="10" spans="1:2" ht="12">
      <c r="A10" t="s">
        <v>31</v>
      </c>
      <c r="B10">
        <v>300</v>
      </c>
    </row>
    <row r="11" spans="1:2" ht="12">
      <c r="A11" t="s">
        <v>32</v>
      </c>
      <c r="B11">
        <f>200+200</f>
        <v>400</v>
      </c>
    </row>
    <row r="12" spans="1:2" ht="12">
      <c r="A12" t="s">
        <v>33</v>
      </c>
      <c r="B12">
        <f>1000+700+1000+700</f>
        <v>3400</v>
      </c>
    </row>
    <row r="13" spans="1:2" ht="12">
      <c r="A13" t="s">
        <v>34</v>
      </c>
      <c r="B13">
        <f>300+1000+500+300</f>
        <v>2100</v>
      </c>
    </row>
    <row r="14" spans="1:2" ht="12">
      <c r="A14" t="s">
        <v>35</v>
      </c>
      <c r="B14">
        <v>300</v>
      </c>
    </row>
    <row r="15" spans="1:2" ht="12">
      <c r="A15" t="s">
        <v>36</v>
      </c>
      <c r="B15">
        <f>500+300</f>
        <v>800</v>
      </c>
    </row>
    <row r="16" spans="1:2" ht="12">
      <c r="A16" t="s">
        <v>37</v>
      </c>
      <c r="B16">
        <v>500</v>
      </c>
    </row>
    <row r="17" spans="1:2" ht="12">
      <c r="A17" t="s">
        <v>38</v>
      </c>
      <c r="B17">
        <v>500</v>
      </c>
    </row>
    <row r="18" spans="1:2" ht="12">
      <c r="A18" t="s">
        <v>39</v>
      </c>
      <c r="B18">
        <f>300+500</f>
        <v>800</v>
      </c>
    </row>
    <row r="19" spans="1:2" ht="12">
      <c r="A19" t="s">
        <v>40</v>
      </c>
      <c r="B19">
        <v>500</v>
      </c>
    </row>
    <row r="20" spans="1:2" ht="12">
      <c r="A20" t="s">
        <v>41</v>
      </c>
      <c r="B20">
        <f>1000+700</f>
        <v>1700</v>
      </c>
    </row>
    <row r="21" spans="1:2" ht="12">
      <c r="A21" t="s">
        <v>42</v>
      </c>
      <c r="B21">
        <f>500+300</f>
        <v>800</v>
      </c>
    </row>
    <row r="22" spans="1:2" ht="12">
      <c r="A22" t="s">
        <v>43</v>
      </c>
      <c r="B22">
        <v>700</v>
      </c>
    </row>
    <row r="23" spans="1:2" ht="12">
      <c r="A23" t="s">
        <v>44</v>
      </c>
      <c r="B23">
        <f>200+200+500+300</f>
        <v>1200</v>
      </c>
    </row>
    <row r="24" spans="1:2" ht="12">
      <c r="A24" t="s">
        <v>45</v>
      </c>
      <c r="B24">
        <v>500</v>
      </c>
    </row>
    <row r="25" spans="1:2" ht="12">
      <c r="A25" t="s">
        <v>46</v>
      </c>
      <c r="B25">
        <v>300</v>
      </c>
    </row>
    <row r="26" spans="1:2" ht="12">
      <c r="A26" t="s">
        <v>47</v>
      </c>
      <c r="B26">
        <f>500+700</f>
        <v>1200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56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0.28125" style="0" bestFit="1" customWidth="1"/>
    <col min="2" max="2" width="21.421875" style="0" bestFit="1" customWidth="1"/>
    <col min="3" max="3" width="5.57421875" style="3" customWidth="1"/>
    <col min="4" max="4" width="28.140625" style="0" customWidth="1"/>
    <col min="5" max="5" width="6.28125" style="8" customWidth="1"/>
    <col min="6" max="6" width="5.7109375" style="8" customWidth="1"/>
    <col min="7" max="7" width="6.8515625" style="8" customWidth="1"/>
    <col min="8" max="53" width="3.140625" style="8" customWidth="1"/>
  </cols>
  <sheetData>
    <row r="1" spans="1:53" ht="96">
      <c r="A1" s="1" t="s">
        <v>58</v>
      </c>
      <c r="B1" s="4" t="s">
        <v>54</v>
      </c>
      <c r="C1" s="5" t="s">
        <v>56</v>
      </c>
      <c r="D1" s="11" t="s">
        <v>594</v>
      </c>
      <c r="E1" s="6" t="s">
        <v>585</v>
      </c>
      <c r="F1" s="6" t="s">
        <v>586</v>
      </c>
      <c r="G1" s="6" t="s">
        <v>587</v>
      </c>
      <c r="H1" s="9" t="s">
        <v>266</v>
      </c>
      <c r="I1" s="9" t="s">
        <v>2</v>
      </c>
      <c r="J1" s="9" t="s">
        <v>49</v>
      </c>
      <c r="K1" s="9" t="s">
        <v>50</v>
      </c>
      <c r="L1" s="9" t="s">
        <v>534</v>
      </c>
      <c r="M1" s="7" t="s">
        <v>7</v>
      </c>
      <c r="N1" s="9" t="s">
        <v>11</v>
      </c>
      <c r="O1" s="9" t="s">
        <v>16</v>
      </c>
      <c r="P1" s="9" t="s">
        <v>142</v>
      </c>
      <c r="Q1" s="7" t="s">
        <v>4</v>
      </c>
      <c r="R1" s="9" t="s">
        <v>287</v>
      </c>
      <c r="S1" s="9" t="s">
        <v>5</v>
      </c>
      <c r="T1" s="9" t="s">
        <v>171</v>
      </c>
      <c r="U1" s="7" t="s">
        <v>0</v>
      </c>
      <c r="V1" s="9" t="s">
        <v>52</v>
      </c>
      <c r="W1" s="9" t="s">
        <v>15</v>
      </c>
      <c r="X1" s="9" t="s">
        <v>341</v>
      </c>
      <c r="Y1" s="9" t="s">
        <v>232</v>
      </c>
      <c r="Z1" s="7" t="s">
        <v>588</v>
      </c>
      <c r="AA1" s="7" t="s">
        <v>19</v>
      </c>
      <c r="AB1" s="9" t="s">
        <v>6</v>
      </c>
      <c r="AC1" s="10" t="s">
        <v>1</v>
      </c>
      <c r="AD1" s="10" t="s">
        <v>21</v>
      </c>
      <c r="AE1" s="9" t="s">
        <v>8</v>
      </c>
      <c r="AF1" s="10" t="s">
        <v>9</v>
      </c>
      <c r="AG1" s="9" t="s">
        <v>20</v>
      </c>
      <c r="AH1" s="9" t="s">
        <v>14</v>
      </c>
      <c r="AI1" s="10" t="s">
        <v>589</v>
      </c>
      <c r="AJ1" s="9" t="s">
        <v>557</v>
      </c>
      <c r="AK1" s="10" t="s">
        <v>590</v>
      </c>
      <c r="AL1" s="9" t="s">
        <v>17</v>
      </c>
      <c r="AM1" s="9" t="s">
        <v>253</v>
      </c>
      <c r="AN1" s="7" t="s">
        <v>591</v>
      </c>
      <c r="AO1" s="9" t="s">
        <v>3</v>
      </c>
      <c r="AP1" s="7" t="s">
        <v>13</v>
      </c>
      <c r="AQ1" s="9" t="s">
        <v>48</v>
      </c>
      <c r="AR1" s="7" t="s">
        <v>10</v>
      </c>
      <c r="AS1" s="7" t="s">
        <v>592</v>
      </c>
      <c r="AT1" s="9" t="s">
        <v>18</v>
      </c>
      <c r="AU1" s="9" t="s">
        <v>99</v>
      </c>
      <c r="AV1" s="9" t="s">
        <v>51</v>
      </c>
      <c r="AW1" s="9" t="s">
        <v>584</v>
      </c>
      <c r="AX1" s="7" t="s">
        <v>593</v>
      </c>
      <c r="AY1" s="9" t="s">
        <v>124</v>
      </c>
      <c r="AZ1" s="7"/>
      <c r="BA1" s="7"/>
    </row>
    <row r="2" spans="1:53" ht="12.75">
      <c r="A2" s="1" t="s">
        <v>8</v>
      </c>
      <c r="B2" s="1" t="s">
        <v>8</v>
      </c>
      <c r="C2" s="5" t="s">
        <v>426</v>
      </c>
      <c r="D2" s="1" t="s">
        <v>436</v>
      </c>
      <c r="E2" s="6">
        <v>24</v>
      </c>
      <c r="F2" s="6">
        <v>1</v>
      </c>
      <c r="G2" s="6">
        <v>23</v>
      </c>
      <c r="H2" s="6">
        <v>1</v>
      </c>
      <c r="I2" s="6"/>
      <c r="J2" s="6">
        <v>1</v>
      </c>
      <c r="K2" s="6">
        <v>1</v>
      </c>
      <c r="L2" s="6">
        <v>1</v>
      </c>
      <c r="M2" s="6"/>
      <c r="N2" s="6">
        <v>2</v>
      </c>
      <c r="O2" s="6">
        <v>1</v>
      </c>
      <c r="P2" s="6">
        <v>1</v>
      </c>
      <c r="Q2" s="6">
        <v>1</v>
      </c>
      <c r="R2" s="6">
        <v>1</v>
      </c>
      <c r="S2" s="6"/>
      <c r="T2" s="6"/>
      <c r="U2" s="6">
        <v>1</v>
      </c>
      <c r="V2" s="6">
        <v>1</v>
      </c>
      <c r="W2" s="6"/>
      <c r="X2" s="6">
        <v>1</v>
      </c>
      <c r="Y2" s="6"/>
      <c r="Z2" s="6"/>
      <c r="AA2" s="6"/>
      <c r="AB2" s="6"/>
      <c r="AC2" s="6"/>
      <c r="AD2" s="6"/>
      <c r="AE2" s="6"/>
      <c r="AF2" s="6"/>
      <c r="AG2" s="6"/>
      <c r="AH2" s="6">
        <v>1</v>
      </c>
      <c r="AI2" s="6"/>
      <c r="AJ2" s="6"/>
      <c r="AK2" s="6">
        <v>1</v>
      </c>
      <c r="AL2" s="6">
        <v>1</v>
      </c>
      <c r="AM2" s="6">
        <v>1</v>
      </c>
      <c r="AN2" s="6"/>
      <c r="AO2" s="6"/>
      <c r="AP2" s="6">
        <v>1</v>
      </c>
      <c r="AQ2" s="6"/>
      <c r="AR2" s="6">
        <v>1</v>
      </c>
      <c r="AS2" s="6"/>
      <c r="AT2" s="6"/>
      <c r="AU2" s="6">
        <v>1</v>
      </c>
      <c r="AV2" s="6">
        <v>1</v>
      </c>
      <c r="AW2" s="6">
        <v>1</v>
      </c>
      <c r="AX2" s="6">
        <v>1</v>
      </c>
      <c r="AY2" s="6"/>
      <c r="AZ2" s="6"/>
      <c r="BA2" s="6"/>
    </row>
    <row r="3" spans="1:53" ht="12.75">
      <c r="A3" s="1" t="s">
        <v>6</v>
      </c>
      <c r="B3" s="1" t="s">
        <v>460</v>
      </c>
      <c r="C3" s="5" t="s">
        <v>461</v>
      </c>
      <c r="D3" s="1" t="s">
        <v>474</v>
      </c>
      <c r="E3" s="6">
        <v>24</v>
      </c>
      <c r="F3" s="6">
        <v>1</v>
      </c>
      <c r="G3" s="6">
        <v>23</v>
      </c>
      <c r="H3" s="6"/>
      <c r="I3" s="6"/>
      <c r="J3" s="6"/>
      <c r="K3" s="6">
        <v>2</v>
      </c>
      <c r="L3" s="6">
        <v>1</v>
      </c>
      <c r="M3" s="6"/>
      <c r="N3" s="6">
        <v>2</v>
      </c>
      <c r="O3" s="6"/>
      <c r="P3" s="6">
        <v>1</v>
      </c>
      <c r="Q3" s="6"/>
      <c r="R3" s="6"/>
      <c r="S3" s="6">
        <v>1</v>
      </c>
      <c r="T3" s="6">
        <v>2</v>
      </c>
      <c r="U3" s="6"/>
      <c r="V3" s="6">
        <v>1</v>
      </c>
      <c r="W3" s="6">
        <v>1</v>
      </c>
      <c r="X3" s="6">
        <v>1</v>
      </c>
      <c r="Y3" s="6">
        <v>1</v>
      </c>
      <c r="Z3" s="6"/>
      <c r="AA3" s="6"/>
      <c r="AB3" s="6"/>
      <c r="AC3" s="6">
        <v>2</v>
      </c>
      <c r="AD3" s="6"/>
      <c r="AE3" s="6"/>
      <c r="AF3" s="6">
        <v>1</v>
      </c>
      <c r="AG3" s="6">
        <v>1</v>
      </c>
      <c r="AH3" s="6"/>
      <c r="AI3" s="6"/>
      <c r="AJ3" s="6"/>
      <c r="AK3" s="6"/>
      <c r="AL3" s="6"/>
      <c r="AM3" s="6">
        <v>1</v>
      </c>
      <c r="AN3" s="6"/>
      <c r="AO3" s="6"/>
      <c r="AP3" s="6"/>
      <c r="AQ3" s="6"/>
      <c r="AR3" s="6">
        <v>2</v>
      </c>
      <c r="AS3" s="6">
        <v>1</v>
      </c>
      <c r="AT3" s="6">
        <v>1</v>
      </c>
      <c r="AU3" s="6"/>
      <c r="AV3" s="6"/>
      <c r="AW3" s="6"/>
      <c r="AX3" s="6"/>
      <c r="AY3" s="6">
        <v>1</v>
      </c>
      <c r="AZ3" s="6"/>
      <c r="BA3" s="6"/>
    </row>
    <row r="4" spans="1:53" ht="12.75">
      <c r="A4" s="1" t="s">
        <v>5</v>
      </c>
      <c r="B4" s="1" t="s">
        <v>5</v>
      </c>
      <c r="C4" s="5" t="s">
        <v>201</v>
      </c>
      <c r="D4" s="1" t="s">
        <v>211</v>
      </c>
      <c r="E4" s="6">
        <v>24</v>
      </c>
      <c r="F4" s="6">
        <v>1</v>
      </c>
      <c r="G4" s="6">
        <v>23</v>
      </c>
      <c r="H4" s="6">
        <v>1</v>
      </c>
      <c r="I4" s="6"/>
      <c r="J4" s="6"/>
      <c r="K4" s="6">
        <v>1</v>
      </c>
      <c r="L4" s="6">
        <v>1</v>
      </c>
      <c r="M4" s="6"/>
      <c r="N4" s="6"/>
      <c r="O4" s="6">
        <v>2</v>
      </c>
      <c r="P4" s="6">
        <v>1</v>
      </c>
      <c r="Q4" s="6">
        <v>2</v>
      </c>
      <c r="R4" s="6"/>
      <c r="S4" s="6"/>
      <c r="T4" s="6">
        <v>1</v>
      </c>
      <c r="U4" s="6"/>
      <c r="V4" s="6"/>
      <c r="W4" s="6"/>
      <c r="X4" s="6">
        <v>1</v>
      </c>
      <c r="Y4" s="6">
        <v>1</v>
      </c>
      <c r="Z4" s="6"/>
      <c r="AA4" s="6">
        <v>2</v>
      </c>
      <c r="AB4" s="6">
        <v>1</v>
      </c>
      <c r="AC4" s="6">
        <v>1</v>
      </c>
      <c r="AD4" s="6">
        <v>1</v>
      </c>
      <c r="AE4" s="6"/>
      <c r="AF4" s="6"/>
      <c r="AG4" s="6"/>
      <c r="AH4" s="6"/>
      <c r="AI4" s="6"/>
      <c r="AJ4" s="6"/>
      <c r="AK4" s="6">
        <v>1</v>
      </c>
      <c r="AL4" s="6"/>
      <c r="AM4" s="6">
        <v>1</v>
      </c>
      <c r="AN4" s="6"/>
      <c r="AO4" s="6">
        <v>1</v>
      </c>
      <c r="AP4" s="6"/>
      <c r="AQ4" s="6"/>
      <c r="AR4" s="6"/>
      <c r="AS4" s="6">
        <v>1</v>
      </c>
      <c r="AT4" s="6"/>
      <c r="AU4" s="6"/>
      <c r="AV4" s="6"/>
      <c r="AW4" s="6">
        <v>1</v>
      </c>
      <c r="AX4" s="6">
        <v>1</v>
      </c>
      <c r="AY4" s="6">
        <v>1</v>
      </c>
      <c r="AZ4" s="6"/>
      <c r="BA4" s="6"/>
    </row>
    <row r="5" spans="1:53" ht="12.75">
      <c r="A5" s="1" t="s">
        <v>48</v>
      </c>
      <c r="B5" s="1" t="s">
        <v>48</v>
      </c>
      <c r="C5" s="5" t="s">
        <v>159</v>
      </c>
      <c r="D5" s="1" t="s">
        <v>170</v>
      </c>
      <c r="E5" s="6">
        <v>22</v>
      </c>
      <c r="F5" s="6">
        <v>1</v>
      </c>
      <c r="G5" s="6">
        <v>21</v>
      </c>
      <c r="H5" s="6">
        <v>1</v>
      </c>
      <c r="I5" s="6">
        <v>1</v>
      </c>
      <c r="J5" s="6"/>
      <c r="K5" s="6">
        <v>1</v>
      </c>
      <c r="L5" s="6"/>
      <c r="M5" s="6"/>
      <c r="N5" s="6">
        <v>1</v>
      </c>
      <c r="O5" s="6"/>
      <c r="P5" s="6">
        <v>1</v>
      </c>
      <c r="Q5" s="6">
        <v>1</v>
      </c>
      <c r="R5" s="6"/>
      <c r="S5" s="6">
        <v>1</v>
      </c>
      <c r="T5" s="6"/>
      <c r="U5" s="6">
        <v>1</v>
      </c>
      <c r="V5" s="6"/>
      <c r="W5" s="6"/>
      <c r="X5" s="6"/>
      <c r="Y5" s="6"/>
      <c r="Z5" s="6"/>
      <c r="AA5" s="6"/>
      <c r="AB5" s="6"/>
      <c r="AC5" s="6"/>
      <c r="AD5" s="6">
        <v>1</v>
      </c>
      <c r="AE5" s="6">
        <v>1</v>
      </c>
      <c r="AF5" s="6">
        <v>1</v>
      </c>
      <c r="AG5" s="6"/>
      <c r="AH5" s="6">
        <v>1</v>
      </c>
      <c r="AI5" s="6">
        <v>1</v>
      </c>
      <c r="AJ5" s="6">
        <v>1</v>
      </c>
      <c r="AK5" s="6"/>
      <c r="AL5" s="6"/>
      <c r="AM5" s="6"/>
      <c r="AN5" s="6"/>
      <c r="AO5" s="6">
        <v>1</v>
      </c>
      <c r="AP5" s="6">
        <v>1</v>
      </c>
      <c r="AQ5" s="6"/>
      <c r="AR5" s="6"/>
      <c r="AS5" s="6">
        <v>1</v>
      </c>
      <c r="AT5" s="6">
        <v>1</v>
      </c>
      <c r="AU5" s="6">
        <v>1</v>
      </c>
      <c r="AV5" s="6">
        <v>1</v>
      </c>
      <c r="AW5" s="6"/>
      <c r="AX5" s="6">
        <v>1</v>
      </c>
      <c r="AY5" s="6"/>
      <c r="AZ5" s="6"/>
      <c r="BA5" s="6"/>
    </row>
    <row r="6" spans="1:53" ht="12.75">
      <c r="A6" s="1" t="s">
        <v>287</v>
      </c>
      <c r="B6" s="1" t="s">
        <v>287</v>
      </c>
      <c r="C6" s="5" t="s">
        <v>294</v>
      </c>
      <c r="D6" s="1" t="s">
        <v>304</v>
      </c>
      <c r="E6" s="6">
        <v>22</v>
      </c>
      <c r="F6" s="6">
        <v>1</v>
      </c>
      <c r="G6" s="6">
        <v>21</v>
      </c>
      <c r="H6" s="6">
        <v>2</v>
      </c>
      <c r="I6" s="6"/>
      <c r="J6" s="6"/>
      <c r="K6" s="6"/>
      <c r="L6" s="6">
        <v>1</v>
      </c>
      <c r="M6" s="6"/>
      <c r="N6" s="6"/>
      <c r="O6" s="6"/>
      <c r="P6" s="6">
        <v>2</v>
      </c>
      <c r="Q6" s="6">
        <v>2</v>
      </c>
      <c r="R6" s="6"/>
      <c r="S6" s="6"/>
      <c r="T6" s="6"/>
      <c r="U6" s="6">
        <v>1</v>
      </c>
      <c r="V6" s="6"/>
      <c r="W6" s="6"/>
      <c r="X6" s="6">
        <v>1</v>
      </c>
      <c r="Y6" s="6"/>
      <c r="Z6" s="6">
        <v>1</v>
      </c>
      <c r="AA6" s="6">
        <v>1</v>
      </c>
      <c r="AB6" s="6"/>
      <c r="AC6" s="6">
        <v>1</v>
      </c>
      <c r="AD6" s="6"/>
      <c r="AE6" s="6"/>
      <c r="AF6" s="6">
        <v>1</v>
      </c>
      <c r="AG6" s="6">
        <v>1</v>
      </c>
      <c r="AH6" s="6"/>
      <c r="AI6" s="6"/>
      <c r="AJ6" s="6"/>
      <c r="AK6" s="6">
        <v>2</v>
      </c>
      <c r="AL6" s="6">
        <v>1</v>
      </c>
      <c r="AM6" s="6">
        <v>1</v>
      </c>
      <c r="AN6" s="6"/>
      <c r="AO6" s="6"/>
      <c r="AP6" s="6"/>
      <c r="AQ6" s="6"/>
      <c r="AR6" s="6"/>
      <c r="AS6" s="6">
        <v>2</v>
      </c>
      <c r="AT6" s="6"/>
      <c r="AU6" s="6"/>
      <c r="AV6" s="6"/>
      <c r="AW6" s="6"/>
      <c r="AX6" s="6"/>
      <c r="AY6" s="6">
        <v>1</v>
      </c>
      <c r="AZ6" s="6"/>
      <c r="BA6" s="6"/>
    </row>
    <row r="7" spans="1:53" ht="12.75">
      <c r="A7" s="1" t="s">
        <v>287</v>
      </c>
      <c r="B7" s="1" t="s">
        <v>287</v>
      </c>
      <c r="C7" s="5" t="s">
        <v>297</v>
      </c>
      <c r="D7" s="1" t="s">
        <v>307</v>
      </c>
      <c r="E7" s="6">
        <v>22</v>
      </c>
      <c r="F7" s="6">
        <v>1</v>
      </c>
      <c r="G7" s="6">
        <v>21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/>
      <c r="O7" s="6"/>
      <c r="P7" s="6">
        <v>1</v>
      </c>
      <c r="Q7" s="6">
        <v>1</v>
      </c>
      <c r="R7" s="6"/>
      <c r="S7" s="6"/>
      <c r="T7" s="6"/>
      <c r="U7" s="6"/>
      <c r="V7" s="6">
        <v>1</v>
      </c>
      <c r="W7" s="6"/>
      <c r="X7" s="6"/>
      <c r="Y7" s="6">
        <v>1</v>
      </c>
      <c r="Z7" s="6">
        <v>2</v>
      </c>
      <c r="AA7" s="6"/>
      <c r="AB7" s="6"/>
      <c r="AC7" s="6">
        <v>1</v>
      </c>
      <c r="AD7" s="6"/>
      <c r="AE7" s="6">
        <v>1</v>
      </c>
      <c r="AF7" s="6">
        <v>1</v>
      </c>
      <c r="AG7" s="6"/>
      <c r="AH7" s="6">
        <v>1</v>
      </c>
      <c r="AI7" s="6">
        <v>1</v>
      </c>
      <c r="AJ7" s="6"/>
      <c r="AK7" s="6">
        <v>1</v>
      </c>
      <c r="AL7" s="6"/>
      <c r="AM7" s="6">
        <v>1</v>
      </c>
      <c r="AN7" s="6"/>
      <c r="AO7" s="6"/>
      <c r="AP7" s="6"/>
      <c r="AQ7" s="6"/>
      <c r="AR7" s="6">
        <v>1</v>
      </c>
      <c r="AS7" s="6"/>
      <c r="AT7" s="6">
        <v>1</v>
      </c>
      <c r="AU7" s="6"/>
      <c r="AV7" s="6"/>
      <c r="AW7" s="6"/>
      <c r="AX7" s="6">
        <v>1</v>
      </c>
      <c r="AY7" s="6">
        <v>1</v>
      </c>
      <c r="AZ7" s="6"/>
      <c r="BA7" s="6"/>
    </row>
    <row r="8" spans="1:53" ht="12.75">
      <c r="A8" s="1" t="s">
        <v>11</v>
      </c>
      <c r="B8" s="1" t="s">
        <v>11</v>
      </c>
      <c r="C8" s="5" t="s">
        <v>540</v>
      </c>
      <c r="D8" s="1" t="s">
        <v>550</v>
      </c>
      <c r="E8" s="6">
        <v>21</v>
      </c>
      <c r="F8" s="6">
        <v>1</v>
      </c>
      <c r="G8" s="6">
        <v>20</v>
      </c>
      <c r="H8" s="6"/>
      <c r="I8" s="6">
        <v>1</v>
      </c>
      <c r="J8" s="6">
        <v>2</v>
      </c>
      <c r="K8" s="6"/>
      <c r="L8" s="6">
        <v>1</v>
      </c>
      <c r="M8" s="6">
        <v>1</v>
      </c>
      <c r="N8" s="6"/>
      <c r="O8" s="6">
        <v>1</v>
      </c>
      <c r="P8" s="6"/>
      <c r="Q8" s="6"/>
      <c r="R8" s="6"/>
      <c r="S8" s="6"/>
      <c r="T8" s="6">
        <v>1</v>
      </c>
      <c r="U8" s="6"/>
      <c r="V8" s="6">
        <v>2</v>
      </c>
      <c r="W8" s="6">
        <v>1</v>
      </c>
      <c r="X8" s="6"/>
      <c r="Y8" s="6"/>
      <c r="Z8" s="6"/>
      <c r="AA8" s="6"/>
      <c r="AB8" s="6"/>
      <c r="AC8" s="6">
        <v>1</v>
      </c>
      <c r="AD8" s="6"/>
      <c r="AE8" s="6">
        <v>1</v>
      </c>
      <c r="AF8" s="6">
        <v>1</v>
      </c>
      <c r="AG8" s="6">
        <v>1</v>
      </c>
      <c r="AH8" s="6"/>
      <c r="AI8" s="6"/>
      <c r="AJ8" s="6"/>
      <c r="AK8" s="6"/>
      <c r="AL8" s="6"/>
      <c r="AM8" s="6">
        <v>1</v>
      </c>
      <c r="AN8" s="6"/>
      <c r="AO8" s="6"/>
      <c r="AP8" s="6"/>
      <c r="AQ8" s="6"/>
      <c r="AR8" s="6"/>
      <c r="AS8" s="6"/>
      <c r="AT8" s="6"/>
      <c r="AU8" s="6">
        <v>1</v>
      </c>
      <c r="AV8" s="6">
        <v>1</v>
      </c>
      <c r="AW8" s="6">
        <v>1</v>
      </c>
      <c r="AX8" s="6">
        <v>1</v>
      </c>
      <c r="AY8" s="6">
        <v>1</v>
      </c>
      <c r="AZ8" s="6"/>
      <c r="BA8" s="6"/>
    </row>
    <row r="9" spans="1:53" ht="12.75">
      <c r="A9" s="1" t="s">
        <v>20</v>
      </c>
      <c r="B9" s="1" t="s">
        <v>20</v>
      </c>
      <c r="C9" s="5" t="s">
        <v>500</v>
      </c>
      <c r="D9" s="1" t="s">
        <v>510</v>
      </c>
      <c r="E9" s="6">
        <v>21</v>
      </c>
      <c r="F9" s="6">
        <v>1</v>
      </c>
      <c r="G9" s="6">
        <v>20</v>
      </c>
      <c r="H9" s="6">
        <v>2</v>
      </c>
      <c r="I9" s="6">
        <v>1</v>
      </c>
      <c r="J9" s="6"/>
      <c r="K9" s="6"/>
      <c r="L9" s="6">
        <v>1</v>
      </c>
      <c r="M9" s="6">
        <v>1</v>
      </c>
      <c r="N9" s="6"/>
      <c r="O9" s="6"/>
      <c r="P9" s="6">
        <v>1</v>
      </c>
      <c r="Q9" s="6"/>
      <c r="R9" s="6"/>
      <c r="S9" s="6"/>
      <c r="T9" s="6"/>
      <c r="U9" s="6"/>
      <c r="V9" s="6">
        <v>1</v>
      </c>
      <c r="W9" s="6">
        <v>1</v>
      </c>
      <c r="X9" s="6"/>
      <c r="Y9" s="6">
        <v>1</v>
      </c>
      <c r="Z9" s="6"/>
      <c r="AA9" s="6"/>
      <c r="AB9" s="6"/>
      <c r="AC9" s="6"/>
      <c r="AD9" s="6"/>
      <c r="AE9" s="6">
        <v>1</v>
      </c>
      <c r="AF9" s="6">
        <v>1</v>
      </c>
      <c r="AG9" s="6"/>
      <c r="AH9" s="6">
        <v>1</v>
      </c>
      <c r="AI9" s="6"/>
      <c r="AJ9" s="6">
        <v>1</v>
      </c>
      <c r="AK9" s="6">
        <v>2</v>
      </c>
      <c r="AL9" s="6"/>
      <c r="AM9" s="6">
        <v>1</v>
      </c>
      <c r="AN9" s="6">
        <v>1</v>
      </c>
      <c r="AO9" s="6"/>
      <c r="AP9" s="6"/>
      <c r="AQ9" s="6"/>
      <c r="AR9" s="6"/>
      <c r="AS9" s="6"/>
      <c r="AT9" s="6"/>
      <c r="AU9" s="6">
        <v>1</v>
      </c>
      <c r="AV9" s="6">
        <v>1</v>
      </c>
      <c r="AW9" s="6"/>
      <c r="AX9" s="6">
        <v>1</v>
      </c>
      <c r="AY9" s="6"/>
      <c r="AZ9" s="6"/>
      <c r="BA9" s="6"/>
    </row>
    <row r="10" spans="1:53" ht="12.75">
      <c r="A10" s="1" t="s">
        <v>287</v>
      </c>
      <c r="B10" s="1" t="s">
        <v>287</v>
      </c>
      <c r="C10" s="5" t="s">
        <v>296</v>
      </c>
      <c r="D10" s="1" t="s">
        <v>306</v>
      </c>
      <c r="E10" s="6">
        <v>20</v>
      </c>
      <c r="F10" s="6">
        <v>1</v>
      </c>
      <c r="G10" s="6">
        <v>19</v>
      </c>
      <c r="H10" s="6"/>
      <c r="I10" s="6"/>
      <c r="J10" s="6"/>
      <c r="K10" s="6"/>
      <c r="L10" s="6">
        <v>1</v>
      </c>
      <c r="M10" s="6"/>
      <c r="N10" s="6"/>
      <c r="O10" s="6"/>
      <c r="P10" s="6">
        <v>2</v>
      </c>
      <c r="Q10" s="6"/>
      <c r="R10" s="6"/>
      <c r="S10" s="6"/>
      <c r="T10" s="6"/>
      <c r="U10" s="6"/>
      <c r="V10" s="6"/>
      <c r="W10" s="6"/>
      <c r="X10" s="6"/>
      <c r="Y10" s="6">
        <v>1</v>
      </c>
      <c r="Z10" s="6">
        <v>2</v>
      </c>
      <c r="AA10" s="6"/>
      <c r="AB10" s="6"/>
      <c r="AC10" s="6">
        <v>1</v>
      </c>
      <c r="AD10" s="6"/>
      <c r="AE10" s="6">
        <v>1</v>
      </c>
      <c r="AF10" s="6">
        <v>1</v>
      </c>
      <c r="AG10" s="6"/>
      <c r="AH10" s="6"/>
      <c r="AI10" s="6">
        <v>1</v>
      </c>
      <c r="AJ10" s="6"/>
      <c r="AK10" s="6">
        <v>1</v>
      </c>
      <c r="AL10" s="6">
        <v>1</v>
      </c>
      <c r="AM10" s="6"/>
      <c r="AN10" s="6"/>
      <c r="AO10" s="6"/>
      <c r="AP10" s="6">
        <v>2</v>
      </c>
      <c r="AQ10" s="6"/>
      <c r="AR10" s="6"/>
      <c r="AS10" s="6">
        <v>2</v>
      </c>
      <c r="AT10" s="6"/>
      <c r="AU10" s="6"/>
      <c r="AV10" s="6"/>
      <c r="AW10" s="6">
        <v>1</v>
      </c>
      <c r="AX10" s="6">
        <v>1</v>
      </c>
      <c r="AY10" s="6">
        <v>1</v>
      </c>
      <c r="AZ10" s="6"/>
      <c r="BA10" s="6"/>
    </row>
    <row r="11" spans="1:53" ht="12.75">
      <c r="A11" s="1" t="s">
        <v>287</v>
      </c>
      <c r="B11" s="1" t="s">
        <v>287</v>
      </c>
      <c r="C11" s="5" t="s">
        <v>288</v>
      </c>
      <c r="D11" s="1" t="s">
        <v>298</v>
      </c>
      <c r="E11" s="6">
        <v>19</v>
      </c>
      <c r="F11" s="6">
        <v>1</v>
      </c>
      <c r="G11" s="6">
        <v>18</v>
      </c>
      <c r="H11" s="6"/>
      <c r="I11" s="6"/>
      <c r="J11" s="6">
        <v>1</v>
      </c>
      <c r="K11" s="6"/>
      <c r="L11" s="6">
        <v>1</v>
      </c>
      <c r="M11" s="6"/>
      <c r="N11" s="6"/>
      <c r="O11" s="6">
        <v>1</v>
      </c>
      <c r="P11" s="6">
        <v>1</v>
      </c>
      <c r="Q11" s="6"/>
      <c r="R11" s="6"/>
      <c r="S11" s="6"/>
      <c r="T11" s="6"/>
      <c r="U11" s="6">
        <v>1</v>
      </c>
      <c r="V11" s="6"/>
      <c r="W11" s="6"/>
      <c r="X11" s="6">
        <v>1</v>
      </c>
      <c r="Y11" s="6"/>
      <c r="Z11" s="6">
        <v>1</v>
      </c>
      <c r="AA11" s="6"/>
      <c r="AB11" s="6"/>
      <c r="AC11" s="6">
        <v>1</v>
      </c>
      <c r="AD11" s="6">
        <v>1</v>
      </c>
      <c r="AE11" s="6"/>
      <c r="AF11" s="6">
        <v>1</v>
      </c>
      <c r="AG11" s="6">
        <v>1</v>
      </c>
      <c r="AH11" s="6"/>
      <c r="AI11" s="6"/>
      <c r="AJ11" s="6"/>
      <c r="AK11" s="6">
        <v>1</v>
      </c>
      <c r="AL11" s="6"/>
      <c r="AM11" s="6">
        <v>1</v>
      </c>
      <c r="AN11" s="6"/>
      <c r="AO11" s="6">
        <v>1</v>
      </c>
      <c r="AP11" s="6">
        <v>1</v>
      </c>
      <c r="AQ11" s="6"/>
      <c r="AR11" s="6"/>
      <c r="AS11" s="6">
        <v>1</v>
      </c>
      <c r="AT11" s="6">
        <v>1</v>
      </c>
      <c r="AU11" s="6"/>
      <c r="AV11" s="6"/>
      <c r="AW11" s="6">
        <v>1</v>
      </c>
      <c r="AX11" s="6"/>
      <c r="AY11" s="6"/>
      <c r="AZ11" s="6"/>
      <c r="BA11" s="6"/>
    </row>
    <row r="12" spans="1:53" ht="12.75">
      <c r="A12" s="1" t="s">
        <v>20</v>
      </c>
      <c r="B12" s="1" t="s">
        <v>20</v>
      </c>
      <c r="C12" s="5" t="s">
        <v>503</v>
      </c>
      <c r="D12" s="1" t="s">
        <v>513</v>
      </c>
      <c r="E12" s="6">
        <v>18</v>
      </c>
      <c r="F12" s="6">
        <v>1</v>
      </c>
      <c r="G12" s="6">
        <v>17</v>
      </c>
      <c r="H12" s="6">
        <v>1</v>
      </c>
      <c r="I12" s="6"/>
      <c r="J12" s="6">
        <v>1</v>
      </c>
      <c r="K12" s="6"/>
      <c r="L12" s="6"/>
      <c r="M12" s="6">
        <v>1</v>
      </c>
      <c r="N12" s="6"/>
      <c r="O12" s="6">
        <v>1</v>
      </c>
      <c r="P12" s="6"/>
      <c r="Q12" s="6"/>
      <c r="R12" s="6"/>
      <c r="S12" s="6"/>
      <c r="T12" s="6"/>
      <c r="U12" s="6"/>
      <c r="V12" s="6"/>
      <c r="W12" s="6"/>
      <c r="X12" s="6">
        <v>2</v>
      </c>
      <c r="Y12" s="6"/>
      <c r="Z12" s="6"/>
      <c r="AA12" s="6">
        <v>1</v>
      </c>
      <c r="AB12" s="6"/>
      <c r="AC12" s="6"/>
      <c r="AD12" s="6"/>
      <c r="AE12" s="6"/>
      <c r="AF12" s="6"/>
      <c r="AG12" s="6"/>
      <c r="AH12" s="6"/>
      <c r="AI12" s="6"/>
      <c r="AJ12" s="6">
        <v>1</v>
      </c>
      <c r="AK12" s="6">
        <v>1</v>
      </c>
      <c r="AL12" s="6">
        <v>1</v>
      </c>
      <c r="AM12" s="6"/>
      <c r="AN12" s="6"/>
      <c r="AO12" s="6"/>
      <c r="AP12" s="6">
        <v>1</v>
      </c>
      <c r="AQ12" s="6"/>
      <c r="AR12" s="6">
        <v>1</v>
      </c>
      <c r="AS12" s="6"/>
      <c r="AT12" s="6">
        <v>1</v>
      </c>
      <c r="AU12" s="6"/>
      <c r="AV12" s="6">
        <v>1</v>
      </c>
      <c r="AW12" s="6"/>
      <c r="AX12" s="6">
        <v>1</v>
      </c>
      <c r="AY12" s="6">
        <v>2</v>
      </c>
      <c r="AZ12" s="6"/>
      <c r="BA12" s="6"/>
    </row>
    <row r="13" spans="1:53" ht="12.75">
      <c r="A13" s="1" t="s">
        <v>49</v>
      </c>
      <c r="B13" s="1" t="s">
        <v>49</v>
      </c>
      <c r="C13" s="5" t="s">
        <v>220</v>
      </c>
      <c r="D13" s="1" t="s">
        <v>230</v>
      </c>
      <c r="E13" s="6">
        <v>17</v>
      </c>
      <c r="F13" s="6">
        <v>1</v>
      </c>
      <c r="G13" s="6">
        <v>16</v>
      </c>
      <c r="H13" s="6">
        <v>2</v>
      </c>
      <c r="I13" s="6">
        <v>1</v>
      </c>
      <c r="J13" s="6"/>
      <c r="K13" s="6">
        <v>1</v>
      </c>
      <c r="L13" s="6">
        <v>1</v>
      </c>
      <c r="M13" s="6"/>
      <c r="N13" s="6">
        <v>1</v>
      </c>
      <c r="O13" s="6"/>
      <c r="P13" s="6"/>
      <c r="Q13" s="6"/>
      <c r="R13" s="6"/>
      <c r="S13" s="6"/>
      <c r="T13" s="6">
        <v>1</v>
      </c>
      <c r="U13" s="6"/>
      <c r="V13" s="6">
        <v>2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>
        <v>1</v>
      </c>
      <c r="AJ13" s="6">
        <v>1</v>
      </c>
      <c r="AK13" s="6"/>
      <c r="AL13" s="6"/>
      <c r="AM13" s="6"/>
      <c r="AN13" s="6">
        <v>1</v>
      </c>
      <c r="AO13" s="6">
        <v>1</v>
      </c>
      <c r="AP13" s="6"/>
      <c r="AQ13" s="6"/>
      <c r="AR13" s="6">
        <v>1</v>
      </c>
      <c r="AS13" s="6"/>
      <c r="AT13" s="6">
        <v>1</v>
      </c>
      <c r="AU13" s="6">
        <v>1</v>
      </c>
      <c r="AV13" s="6"/>
      <c r="AW13" s="6"/>
      <c r="AX13" s="6"/>
      <c r="AY13" s="6"/>
      <c r="AZ13" s="6"/>
      <c r="BA13" s="6"/>
    </row>
    <row r="14" spans="1:53" ht="12.75">
      <c r="A14" s="1" t="s">
        <v>5</v>
      </c>
      <c r="B14" s="1" t="s">
        <v>5</v>
      </c>
      <c r="C14" s="5" t="s">
        <v>192</v>
      </c>
      <c r="D14" s="1" t="s">
        <v>202</v>
      </c>
      <c r="E14" s="6">
        <v>17</v>
      </c>
      <c r="F14" s="6">
        <v>1</v>
      </c>
      <c r="G14" s="6">
        <v>16</v>
      </c>
      <c r="H14" s="6">
        <v>1</v>
      </c>
      <c r="I14" s="6">
        <v>1</v>
      </c>
      <c r="J14" s="6"/>
      <c r="K14" s="6"/>
      <c r="L14" s="6"/>
      <c r="M14" s="6"/>
      <c r="N14" s="6"/>
      <c r="O14" s="6">
        <v>2</v>
      </c>
      <c r="P14" s="6"/>
      <c r="Q14" s="6"/>
      <c r="R14" s="6"/>
      <c r="S14" s="6"/>
      <c r="T14" s="6"/>
      <c r="U14" s="6"/>
      <c r="V14" s="6"/>
      <c r="W14" s="6">
        <v>1</v>
      </c>
      <c r="X14" s="6"/>
      <c r="Y14" s="6"/>
      <c r="Z14" s="6"/>
      <c r="AA14" s="6"/>
      <c r="AB14" s="6">
        <v>1</v>
      </c>
      <c r="AC14" s="6">
        <v>1</v>
      </c>
      <c r="AD14" s="6"/>
      <c r="AE14" s="6">
        <v>1</v>
      </c>
      <c r="AF14" s="6"/>
      <c r="AG14" s="6">
        <v>1</v>
      </c>
      <c r="AH14" s="6">
        <v>1</v>
      </c>
      <c r="AI14" s="6"/>
      <c r="AJ14" s="6"/>
      <c r="AK14" s="6"/>
      <c r="AL14" s="6"/>
      <c r="AM14" s="6">
        <v>1</v>
      </c>
      <c r="AN14" s="6"/>
      <c r="AO14" s="6">
        <v>1</v>
      </c>
      <c r="AP14" s="6"/>
      <c r="AQ14" s="6"/>
      <c r="AR14" s="6">
        <v>1</v>
      </c>
      <c r="AS14" s="6"/>
      <c r="AT14" s="6">
        <v>1</v>
      </c>
      <c r="AU14" s="6">
        <v>1</v>
      </c>
      <c r="AV14" s="6"/>
      <c r="AW14" s="6"/>
      <c r="AX14" s="6"/>
      <c r="AY14" s="6">
        <v>1</v>
      </c>
      <c r="AZ14" s="6"/>
      <c r="BA14" s="6"/>
    </row>
    <row r="15" spans="1:53" ht="12.75">
      <c r="A15" s="1" t="s">
        <v>358</v>
      </c>
      <c r="B15" s="1" t="s">
        <v>358</v>
      </c>
      <c r="C15" s="5" t="s">
        <v>367</v>
      </c>
      <c r="D15" s="1" t="s">
        <v>377</v>
      </c>
      <c r="E15" s="6">
        <v>16</v>
      </c>
      <c r="F15" s="6"/>
      <c r="G15" s="6">
        <v>16</v>
      </c>
      <c r="H15" s="6">
        <v>1</v>
      </c>
      <c r="I15" s="6">
        <v>1</v>
      </c>
      <c r="J15" s="6">
        <v>1</v>
      </c>
      <c r="K15" s="6"/>
      <c r="L15" s="6"/>
      <c r="M15" s="6"/>
      <c r="N15" s="6"/>
      <c r="O15" s="6">
        <v>1</v>
      </c>
      <c r="P15" s="6">
        <v>1</v>
      </c>
      <c r="Q15" s="6"/>
      <c r="R15" s="6"/>
      <c r="S15" s="6"/>
      <c r="T15" s="6">
        <v>1</v>
      </c>
      <c r="U15" s="6"/>
      <c r="V15" s="6"/>
      <c r="W15" s="6"/>
      <c r="X15" s="6"/>
      <c r="Y15" s="6">
        <v>1</v>
      </c>
      <c r="Z15" s="6">
        <v>1</v>
      </c>
      <c r="AA15" s="6">
        <v>1</v>
      </c>
      <c r="AB15" s="6"/>
      <c r="AC15" s="6">
        <v>1</v>
      </c>
      <c r="AD15" s="6"/>
      <c r="AE15" s="6">
        <v>1</v>
      </c>
      <c r="AF15" s="6"/>
      <c r="AG15" s="6"/>
      <c r="AH15" s="6"/>
      <c r="AI15" s="6"/>
      <c r="AJ15" s="6">
        <v>1</v>
      </c>
      <c r="AK15" s="6"/>
      <c r="AL15" s="6">
        <v>1</v>
      </c>
      <c r="AM15" s="6">
        <v>1</v>
      </c>
      <c r="AN15" s="6"/>
      <c r="AO15" s="6">
        <v>1</v>
      </c>
      <c r="AP15" s="6"/>
      <c r="AQ15" s="6"/>
      <c r="AR15" s="6"/>
      <c r="AS15" s="6"/>
      <c r="AT15" s="6"/>
      <c r="AU15" s="6">
        <v>1</v>
      </c>
      <c r="AV15" s="6"/>
      <c r="AW15" s="6"/>
      <c r="AX15" s="6"/>
      <c r="AY15" s="6"/>
      <c r="AZ15" s="6"/>
      <c r="BA15" s="6"/>
    </row>
    <row r="16" spans="1:53" ht="12.75">
      <c r="A16" s="1" t="s">
        <v>287</v>
      </c>
      <c r="B16" s="1" t="s">
        <v>287</v>
      </c>
      <c r="C16" s="5" t="s">
        <v>290</v>
      </c>
      <c r="D16" s="1" t="s">
        <v>300</v>
      </c>
      <c r="E16" s="6">
        <v>16</v>
      </c>
      <c r="F16" s="6">
        <v>1</v>
      </c>
      <c r="G16" s="6">
        <v>15</v>
      </c>
      <c r="H16" s="6"/>
      <c r="I16" s="6"/>
      <c r="J16" s="6">
        <v>1</v>
      </c>
      <c r="K16" s="6">
        <v>2</v>
      </c>
      <c r="L16" s="6">
        <v>1</v>
      </c>
      <c r="M16" s="6"/>
      <c r="N16" s="6">
        <v>1</v>
      </c>
      <c r="O16" s="6"/>
      <c r="P16" s="6">
        <v>1</v>
      </c>
      <c r="Q16" s="6"/>
      <c r="R16" s="6"/>
      <c r="S16" s="6"/>
      <c r="T16" s="6">
        <v>1</v>
      </c>
      <c r="U16" s="6"/>
      <c r="V16" s="6"/>
      <c r="W16" s="6"/>
      <c r="X16" s="6"/>
      <c r="Y16" s="6"/>
      <c r="Z16" s="6">
        <v>2</v>
      </c>
      <c r="AA16" s="6">
        <v>1</v>
      </c>
      <c r="AB16" s="6"/>
      <c r="AC16" s="6">
        <v>1</v>
      </c>
      <c r="AD16" s="6"/>
      <c r="AE16" s="6">
        <v>1</v>
      </c>
      <c r="AF16" s="6"/>
      <c r="AG16" s="6"/>
      <c r="AH16" s="6"/>
      <c r="AI16" s="6">
        <v>1</v>
      </c>
      <c r="AJ16" s="6"/>
      <c r="AK16" s="6">
        <v>1</v>
      </c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>
        <v>1</v>
      </c>
      <c r="AY16" s="6"/>
      <c r="AZ16" s="6"/>
      <c r="BA16" s="6"/>
    </row>
    <row r="17" spans="1:53" ht="12.75">
      <c r="A17" s="1" t="s">
        <v>99</v>
      </c>
      <c r="B17" s="1" t="s">
        <v>99</v>
      </c>
      <c r="C17" s="5" t="s">
        <v>100</v>
      </c>
      <c r="D17" s="1" t="s">
        <v>104</v>
      </c>
      <c r="E17" s="6">
        <v>15</v>
      </c>
      <c r="F17" s="6">
        <v>1</v>
      </c>
      <c r="G17" s="6">
        <v>14</v>
      </c>
      <c r="H17" s="6">
        <v>1</v>
      </c>
      <c r="I17" s="6"/>
      <c r="J17" s="6">
        <v>2</v>
      </c>
      <c r="K17" s="6">
        <v>1</v>
      </c>
      <c r="L17" s="6">
        <v>1</v>
      </c>
      <c r="M17" s="6"/>
      <c r="N17" s="6">
        <v>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v>1</v>
      </c>
      <c r="AF17" s="6">
        <v>1</v>
      </c>
      <c r="AG17" s="6">
        <v>1</v>
      </c>
      <c r="AH17" s="6"/>
      <c r="AI17" s="6"/>
      <c r="AJ17" s="6"/>
      <c r="AK17" s="6"/>
      <c r="AL17" s="6"/>
      <c r="AM17" s="6"/>
      <c r="AN17" s="6"/>
      <c r="AO17" s="6">
        <v>1</v>
      </c>
      <c r="AP17" s="6"/>
      <c r="AQ17" s="6"/>
      <c r="AR17" s="6"/>
      <c r="AS17" s="6"/>
      <c r="AT17" s="6">
        <v>1</v>
      </c>
      <c r="AU17" s="6"/>
      <c r="AV17" s="6">
        <v>1</v>
      </c>
      <c r="AW17" s="6">
        <v>1</v>
      </c>
      <c r="AX17" s="6"/>
      <c r="AY17" s="6"/>
      <c r="AZ17" s="6"/>
      <c r="BA17" s="6"/>
    </row>
    <row r="18" spans="1:53" ht="12.75">
      <c r="A18" s="1" t="s">
        <v>8</v>
      </c>
      <c r="B18" s="1" t="s">
        <v>8</v>
      </c>
      <c r="C18" s="5" t="s">
        <v>423</v>
      </c>
      <c r="D18" s="1" t="s">
        <v>433</v>
      </c>
      <c r="E18" s="6">
        <v>15</v>
      </c>
      <c r="F18" s="6">
        <v>1</v>
      </c>
      <c r="G18" s="6">
        <v>14</v>
      </c>
      <c r="H18" s="6"/>
      <c r="I18" s="6"/>
      <c r="J18" s="6"/>
      <c r="K18" s="6"/>
      <c r="L18" s="6"/>
      <c r="M18" s="6"/>
      <c r="N18" s="6"/>
      <c r="O18" s="6"/>
      <c r="P18" s="6">
        <v>1</v>
      </c>
      <c r="Q18" s="6"/>
      <c r="R18" s="6"/>
      <c r="S18" s="6"/>
      <c r="T18" s="6">
        <v>1</v>
      </c>
      <c r="U18" s="6"/>
      <c r="V18" s="6">
        <v>2</v>
      </c>
      <c r="W18" s="6"/>
      <c r="X18" s="6"/>
      <c r="Y18" s="6"/>
      <c r="Z18" s="6"/>
      <c r="AA18" s="6">
        <v>1</v>
      </c>
      <c r="AB18" s="6"/>
      <c r="AC18" s="6"/>
      <c r="AD18" s="6"/>
      <c r="AE18" s="6"/>
      <c r="AF18" s="6">
        <v>2</v>
      </c>
      <c r="AG18" s="6"/>
      <c r="AH18" s="6"/>
      <c r="AI18" s="6"/>
      <c r="AJ18" s="6"/>
      <c r="AK18" s="6">
        <v>2</v>
      </c>
      <c r="AL18" s="6"/>
      <c r="AM18" s="6">
        <v>1</v>
      </c>
      <c r="AN18" s="6"/>
      <c r="AO18" s="6"/>
      <c r="AP18" s="6"/>
      <c r="AQ18" s="6"/>
      <c r="AR18" s="6">
        <v>1</v>
      </c>
      <c r="AS18" s="6"/>
      <c r="AT18" s="6"/>
      <c r="AU18" s="6">
        <v>1</v>
      </c>
      <c r="AV18" s="6"/>
      <c r="AW18" s="6">
        <v>1</v>
      </c>
      <c r="AX18" s="6"/>
      <c r="AY18" s="6">
        <v>1</v>
      </c>
      <c r="AZ18" s="6"/>
      <c r="BA18" s="6"/>
    </row>
    <row r="19" spans="1:53" ht="12.75">
      <c r="A19" s="1" t="s">
        <v>358</v>
      </c>
      <c r="B19" s="1" t="s">
        <v>358</v>
      </c>
      <c r="C19" s="5" t="s">
        <v>362</v>
      </c>
      <c r="D19" s="1" t="s">
        <v>372</v>
      </c>
      <c r="E19" s="6">
        <v>15</v>
      </c>
      <c r="F19" s="6"/>
      <c r="G19" s="6">
        <v>15</v>
      </c>
      <c r="H19" s="6"/>
      <c r="I19" s="6">
        <v>1</v>
      </c>
      <c r="J19" s="6">
        <v>2</v>
      </c>
      <c r="K19" s="6"/>
      <c r="L19" s="6"/>
      <c r="M19" s="6">
        <v>1</v>
      </c>
      <c r="N19" s="6"/>
      <c r="O19" s="6"/>
      <c r="P19" s="6">
        <v>1</v>
      </c>
      <c r="Q19" s="6"/>
      <c r="R19" s="6"/>
      <c r="S19" s="6"/>
      <c r="T19" s="6"/>
      <c r="U19" s="6"/>
      <c r="V19" s="6"/>
      <c r="W19" s="6"/>
      <c r="X19" s="6"/>
      <c r="Y19" s="6">
        <v>2</v>
      </c>
      <c r="Z19" s="6">
        <v>1</v>
      </c>
      <c r="AA19" s="6"/>
      <c r="AB19" s="6"/>
      <c r="AC19" s="6">
        <v>2</v>
      </c>
      <c r="AD19" s="6"/>
      <c r="AE19" s="6"/>
      <c r="AF19" s="6"/>
      <c r="AG19" s="6"/>
      <c r="AH19" s="6"/>
      <c r="AI19" s="6">
        <v>1</v>
      </c>
      <c r="AJ19" s="6"/>
      <c r="AK19" s="6"/>
      <c r="AL19" s="6">
        <v>1</v>
      </c>
      <c r="AM19" s="6">
        <v>1</v>
      </c>
      <c r="AN19" s="6"/>
      <c r="AO19" s="6"/>
      <c r="AP19" s="6"/>
      <c r="AQ19" s="6"/>
      <c r="AR19" s="6"/>
      <c r="AS19" s="6"/>
      <c r="AT19" s="6">
        <v>1</v>
      </c>
      <c r="AU19" s="6"/>
      <c r="AV19" s="6"/>
      <c r="AW19" s="6"/>
      <c r="AX19" s="6"/>
      <c r="AY19" s="6">
        <v>1</v>
      </c>
      <c r="AZ19" s="6"/>
      <c r="BA19" s="6"/>
    </row>
    <row r="20" spans="1:53" ht="12.75">
      <c r="A20" s="1" t="s">
        <v>266</v>
      </c>
      <c r="B20" s="1" t="s">
        <v>266</v>
      </c>
      <c r="C20" s="5" t="s">
        <v>271</v>
      </c>
      <c r="D20" s="1" t="s">
        <v>281</v>
      </c>
      <c r="E20" s="6">
        <v>15</v>
      </c>
      <c r="F20" s="6">
        <v>1</v>
      </c>
      <c r="G20" s="6">
        <v>14</v>
      </c>
      <c r="H20" s="6"/>
      <c r="I20" s="6">
        <v>1</v>
      </c>
      <c r="J20" s="6">
        <v>1</v>
      </c>
      <c r="K20" s="6">
        <v>1</v>
      </c>
      <c r="L20" s="6"/>
      <c r="M20" s="6">
        <v>1</v>
      </c>
      <c r="N20" s="6">
        <v>1</v>
      </c>
      <c r="O20" s="6">
        <v>1</v>
      </c>
      <c r="P20" s="6"/>
      <c r="Q20" s="6"/>
      <c r="R20" s="6"/>
      <c r="S20" s="6"/>
      <c r="T20" s="6">
        <v>1</v>
      </c>
      <c r="U20" s="6"/>
      <c r="V20" s="6"/>
      <c r="W20" s="6"/>
      <c r="X20" s="6">
        <v>1</v>
      </c>
      <c r="Y20" s="6"/>
      <c r="Z20" s="6"/>
      <c r="AA20" s="6">
        <v>1</v>
      </c>
      <c r="AB20" s="6"/>
      <c r="AC20" s="6"/>
      <c r="AD20" s="6"/>
      <c r="AE20" s="6"/>
      <c r="AF20" s="6"/>
      <c r="AG20" s="6"/>
      <c r="AH20" s="6"/>
      <c r="AI20" s="6">
        <v>2</v>
      </c>
      <c r="AJ20" s="6"/>
      <c r="AK20" s="6"/>
      <c r="AL20" s="6"/>
      <c r="AM20" s="6">
        <v>1</v>
      </c>
      <c r="AN20" s="6">
        <v>1</v>
      </c>
      <c r="AO20" s="6">
        <v>1</v>
      </c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12.75">
      <c r="A21" s="1" t="s">
        <v>287</v>
      </c>
      <c r="B21" s="1" t="s">
        <v>287</v>
      </c>
      <c r="C21" s="5" t="s">
        <v>289</v>
      </c>
      <c r="D21" s="1" t="s">
        <v>299</v>
      </c>
      <c r="E21" s="6">
        <v>15</v>
      </c>
      <c r="F21" s="6">
        <v>1</v>
      </c>
      <c r="G21" s="6">
        <v>14</v>
      </c>
      <c r="H21" s="6">
        <v>1</v>
      </c>
      <c r="I21" s="6">
        <v>1</v>
      </c>
      <c r="J21" s="6"/>
      <c r="K21" s="6"/>
      <c r="L21" s="6">
        <v>1</v>
      </c>
      <c r="M21" s="6"/>
      <c r="N21" s="6">
        <v>1</v>
      </c>
      <c r="O21" s="6">
        <v>1</v>
      </c>
      <c r="P21" s="6"/>
      <c r="Q21" s="6">
        <v>1</v>
      </c>
      <c r="R21" s="6"/>
      <c r="S21" s="6"/>
      <c r="T21" s="6">
        <v>1</v>
      </c>
      <c r="U21" s="6"/>
      <c r="V21" s="6"/>
      <c r="W21" s="6"/>
      <c r="X21" s="6"/>
      <c r="Y21" s="6"/>
      <c r="Z21" s="6">
        <v>2</v>
      </c>
      <c r="AA21" s="6"/>
      <c r="AB21" s="6"/>
      <c r="AC21" s="6">
        <v>1</v>
      </c>
      <c r="AD21" s="6"/>
      <c r="AE21" s="6"/>
      <c r="AF21" s="6">
        <v>1</v>
      </c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>
        <v>1</v>
      </c>
      <c r="AT21" s="6">
        <v>1</v>
      </c>
      <c r="AU21" s="6"/>
      <c r="AV21" s="6"/>
      <c r="AW21" s="6"/>
      <c r="AX21" s="6">
        <v>1</v>
      </c>
      <c r="AY21" s="6"/>
      <c r="AZ21" s="6"/>
      <c r="BA21" s="6"/>
    </row>
    <row r="22" spans="1:53" ht="12.75">
      <c r="A22" s="1" t="s">
        <v>287</v>
      </c>
      <c r="B22" s="1" t="s">
        <v>287</v>
      </c>
      <c r="C22" s="5" t="s">
        <v>293</v>
      </c>
      <c r="D22" s="1" t="s">
        <v>303</v>
      </c>
      <c r="E22" s="6">
        <v>15</v>
      </c>
      <c r="F22" s="6">
        <v>1</v>
      </c>
      <c r="G22" s="6">
        <v>14</v>
      </c>
      <c r="H22" s="6">
        <v>1</v>
      </c>
      <c r="I22" s="6">
        <v>1</v>
      </c>
      <c r="J22" s="6">
        <v>1</v>
      </c>
      <c r="K22" s="6"/>
      <c r="L22" s="6">
        <v>1</v>
      </c>
      <c r="M22" s="6">
        <v>1</v>
      </c>
      <c r="N22" s="6">
        <v>1</v>
      </c>
      <c r="O22" s="6"/>
      <c r="P22" s="6"/>
      <c r="Q22" s="6"/>
      <c r="R22" s="6"/>
      <c r="S22" s="6"/>
      <c r="T22" s="6"/>
      <c r="U22" s="6">
        <v>1</v>
      </c>
      <c r="V22" s="6">
        <v>1</v>
      </c>
      <c r="W22" s="6"/>
      <c r="X22" s="6"/>
      <c r="Y22" s="6">
        <v>1</v>
      </c>
      <c r="Z22" s="6">
        <v>1</v>
      </c>
      <c r="AA22" s="6"/>
      <c r="AB22" s="6"/>
      <c r="AC22" s="6">
        <v>2</v>
      </c>
      <c r="AD22" s="6"/>
      <c r="AE22" s="6"/>
      <c r="AF22" s="6"/>
      <c r="AG22" s="6"/>
      <c r="AH22" s="6">
        <v>1</v>
      </c>
      <c r="AI22" s="6"/>
      <c r="AJ22" s="6"/>
      <c r="AK22" s="6"/>
      <c r="AL22" s="6"/>
      <c r="AM22" s="6">
        <v>1</v>
      </c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12.75">
      <c r="A23" s="1" t="s">
        <v>253</v>
      </c>
      <c r="B23" s="1" t="s">
        <v>253</v>
      </c>
      <c r="C23" s="5" t="s">
        <v>259</v>
      </c>
      <c r="D23" s="1" t="s">
        <v>265</v>
      </c>
      <c r="E23" s="6">
        <v>15</v>
      </c>
      <c r="F23" s="6">
        <v>1</v>
      </c>
      <c r="G23" s="6">
        <v>14</v>
      </c>
      <c r="H23" s="6"/>
      <c r="I23" s="6">
        <v>1</v>
      </c>
      <c r="J23" s="6"/>
      <c r="K23" s="6"/>
      <c r="L23" s="6">
        <v>1</v>
      </c>
      <c r="M23" s="6">
        <v>1</v>
      </c>
      <c r="N23" s="6">
        <v>1</v>
      </c>
      <c r="O23" s="6">
        <v>1</v>
      </c>
      <c r="P23" s="6"/>
      <c r="Q23" s="6"/>
      <c r="R23" s="6">
        <v>1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v>1</v>
      </c>
      <c r="AF23" s="6"/>
      <c r="AG23" s="6"/>
      <c r="AH23" s="6"/>
      <c r="AI23" s="6"/>
      <c r="AJ23" s="6"/>
      <c r="AK23" s="6"/>
      <c r="AL23" s="6">
        <v>1</v>
      </c>
      <c r="AM23" s="6"/>
      <c r="AN23" s="6">
        <v>1</v>
      </c>
      <c r="AO23" s="6">
        <v>1</v>
      </c>
      <c r="AP23" s="6">
        <v>1</v>
      </c>
      <c r="AQ23" s="6"/>
      <c r="AR23" s="6">
        <v>1</v>
      </c>
      <c r="AS23" s="6"/>
      <c r="AT23" s="6"/>
      <c r="AU23" s="6"/>
      <c r="AV23" s="6"/>
      <c r="AW23" s="6">
        <v>1</v>
      </c>
      <c r="AX23" s="6"/>
      <c r="AY23" s="6">
        <v>1</v>
      </c>
      <c r="AZ23" s="6"/>
      <c r="BA23" s="6"/>
    </row>
    <row r="24" spans="1:53" ht="12.75">
      <c r="A24" s="1" t="s">
        <v>50</v>
      </c>
      <c r="B24" s="1" t="s">
        <v>50</v>
      </c>
      <c r="C24" s="5" t="s">
        <v>69</v>
      </c>
      <c r="D24" s="1" t="s">
        <v>79</v>
      </c>
      <c r="E24" s="6">
        <v>15</v>
      </c>
      <c r="F24" s="6">
        <v>1</v>
      </c>
      <c r="G24" s="6">
        <v>14</v>
      </c>
      <c r="H24" s="6"/>
      <c r="I24" s="6"/>
      <c r="J24" s="6">
        <v>1</v>
      </c>
      <c r="K24" s="6"/>
      <c r="L24" s="6">
        <v>1</v>
      </c>
      <c r="M24" s="6"/>
      <c r="N24" s="6">
        <v>1</v>
      </c>
      <c r="O24" s="6"/>
      <c r="P24" s="6">
        <v>1</v>
      </c>
      <c r="Q24" s="6"/>
      <c r="R24" s="6"/>
      <c r="S24" s="6"/>
      <c r="T24" s="6"/>
      <c r="U24" s="6"/>
      <c r="V24" s="6">
        <v>2</v>
      </c>
      <c r="W24" s="6"/>
      <c r="X24" s="6">
        <v>1</v>
      </c>
      <c r="Y24" s="6"/>
      <c r="Z24" s="6"/>
      <c r="AA24" s="6"/>
      <c r="AB24" s="6"/>
      <c r="AC24" s="6"/>
      <c r="AD24" s="6"/>
      <c r="AE24" s="6">
        <v>1</v>
      </c>
      <c r="AF24" s="6">
        <v>1</v>
      </c>
      <c r="AG24" s="6"/>
      <c r="AH24" s="6">
        <v>1</v>
      </c>
      <c r="AI24" s="6"/>
      <c r="AJ24" s="6"/>
      <c r="AK24" s="6"/>
      <c r="AL24" s="6"/>
      <c r="AM24" s="6">
        <v>1</v>
      </c>
      <c r="AN24" s="6">
        <v>1</v>
      </c>
      <c r="AO24" s="6"/>
      <c r="AP24" s="6"/>
      <c r="AQ24" s="6"/>
      <c r="AR24" s="6"/>
      <c r="AS24" s="6"/>
      <c r="AT24" s="6">
        <v>1</v>
      </c>
      <c r="AU24" s="6">
        <v>1</v>
      </c>
      <c r="AV24" s="6"/>
      <c r="AW24" s="6"/>
      <c r="AX24" s="6"/>
      <c r="AY24" s="6"/>
      <c r="AZ24" s="6"/>
      <c r="BA24" s="6"/>
    </row>
    <row r="25" spans="1:53" ht="12.75">
      <c r="A25" s="1" t="s">
        <v>232</v>
      </c>
      <c r="B25" s="1" t="s">
        <v>232</v>
      </c>
      <c r="C25" s="5" t="s">
        <v>241</v>
      </c>
      <c r="D25" s="1" t="s">
        <v>251</v>
      </c>
      <c r="E25" s="6">
        <v>15</v>
      </c>
      <c r="F25" s="6">
        <v>1</v>
      </c>
      <c r="G25" s="6">
        <v>14</v>
      </c>
      <c r="H25" s="6"/>
      <c r="I25" s="6">
        <v>1</v>
      </c>
      <c r="J25" s="6">
        <v>1</v>
      </c>
      <c r="K25" s="6"/>
      <c r="L25" s="6">
        <v>1</v>
      </c>
      <c r="M25" s="6"/>
      <c r="N25" s="6"/>
      <c r="O25" s="6"/>
      <c r="P25" s="6"/>
      <c r="Q25" s="6">
        <v>1</v>
      </c>
      <c r="R25" s="6">
        <v>1</v>
      </c>
      <c r="S25" s="6"/>
      <c r="T25" s="6">
        <v>1</v>
      </c>
      <c r="U25" s="6"/>
      <c r="V25" s="6"/>
      <c r="W25" s="6"/>
      <c r="X25" s="6"/>
      <c r="Y25" s="6"/>
      <c r="Z25" s="6"/>
      <c r="AA25" s="6">
        <v>1</v>
      </c>
      <c r="AB25" s="6"/>
      <c r="AC25" s="6"/>
      <c r="AD25" s="6"/>
      <c r="AE25" s="6"/>
      <c r="AF25" s="6">
        <v>1</v>
      </c>
      <c r="AG25" s="6"/>
      <c r="AH25" s="6"/>
      <c r="AI25" s="6"/>
      <c r="AJ25" s="6"/>
      <c r="AK25" s="6"/>
      <c r="AL25" s="6">
        <v>1</v>
      </c>
      <c r="AM25" s="6">
        <v>1</v>
      </c>
      <c r="AN25" s="6"/>
      <c r="AO25" s="6">
        <v>1</v>
      </c>
      <c r="AP25" s="6"/>
      <c r="AQ25" s="6"/>
      <c r="AR25" s="6"/>
      <c r="AS25" s="6">
        <v>1</v>
      </c>
      <c r="AT25" s="6"/>
      <c r="AU25" s="6"/>
      <c r="AV25" s="6"/>
      <c r="AW25" s="6">
        <v>2</v>
      </c>
      <c r="AX25" s="6"/>
      <c r="AY25" s="6"/>
      <c r="AZ25" s="6"/>
      <c r="BA25" s="6"/>
    </row>
    <row r="26" spans="1:53" ht="12.75">
      <c r="A26" s="1" t="s">
        <v>142</v>
      </c>
      <c r="B26" s="1" t="s">
        <v>141</v>
      </c>
      <c r="C26" s="5" t="s">
        <v>145</v>
      </c>
      <c r="D26" s="1" t="s">
        <v>149</v>
      </c>
      <c r="E26" s="6">
        <v>14</v>
      </c>
      <c r="F26" s="6">
        <v>1</v>
      </c>
      <c r="G26" s="6">
        <v>13</v>
      </c>
      <c r="H26" s="6"/>
      <c r="I26" s="6">
        <v>1</v>
      </c>
      <c r="J26" s="6"/>
      <c r="K26" s="6"/>
      <c r="L26" s="6"/>
      <c r="M26" s="6">
        <v>1</v>
      </c>
      <c r="N26" s="6"/>
      <c r="O26" s="6">
        <v>1</v>
      </c>
      <c r="P26" s="6"/>
      <c r="Q26" s="6"/>
      <c r="R26" s="6"/>
      <c r="S26" s="6"/>
      <c r="T26" s="6"/>
      <c r="U26" s="6"/>
      <c r="V26" s="6"/>
      <c r="W26" s="6"/>
      <c r="X26" s="6">
        <v>1</v>
      </c>
      <c r="Y26" s="6"/>
      <c r="Z26" s="6"/>
      <c r="AA26" s="6"/>
      <c r="AB26" s="6"/>
      <c r="AC26" s="6"/>
      <c r="AD26" s="6">
        <v>1</v>
      </c>
      <c r="AE26" s="6">
        <v>1</v>
      </c>
      <c r="AF26" s="6"/>
      <c r="AG26" s="6"/>
      <c r="AH26" s="6"/>
      <c r="AI26" s="6">
        <v>1</v>
      </c>
      <c r="AJ26" s="6"/>
      <c r="AK26" s="6"/>
      <c r="AL26" s="6"/>
      <c r="AM26" s="6">
        <v>1</v>
      </c>
      <c r="AN26" s="6"/>
      <c r="AO26" s="6">
        <v>1</v>
      </c>
      <c r="AP26" s="6"/>
      <c r="AQ26" s="6"/>
      <c r="AR26" s="6"/>
      <c r="AS26" s="6">
        <v>1</v>
      </c>
      <c r="AT26" s="6">
        <v>1</v>
      </c>
      <c r="AU26" s="6"/>
      <c r="AV26" s="6">
        <v>1</v>
      </c>
      <c r="AW26" s="6">
        <v>1</v>
      </c>
      <c r="AX26" s="6"/>
      <c r="AY26" s="6"/>
      <c r="AZ26" s="6"/>
      <c r="BA26" s="6"/>
    </row>
    <row r="27" spans="1:53" ht="12.75">
      <c r="A27" s="1" t="s">
        <v>6</v>
      </c>
      <c r="B27" s="1" t="s">
        <v>460</v>
      </c>
      <c r="C27" s="5" t="s">
        <v>464</v>
      </c>
      <c r="D27" s="1" t="s">
        <v>477</v>
      </c>
      <c r="E27" s="6">
        <v>14</v>
      </c>
      <c r="F27" s="6">
        <v>1</v>
      </c>
      <c r="G27" s="6">
        <v>13</v>
      </c>
      <c r="H27" s="6"/>
      <c r="I27" s="6"/>
      <c r="J27" s="6"/>
      <c r="K27" s="6"/>
      <c r="L27" s="6"/>
      <c r="M27" s="6"/>
      <c r="N27" s="6"/>
      <c r="O27" s="6"/>
      <c r="P27" s="6">
        <v>2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v>1</v>
      </c>
      <c r="AB27" s="6"/>
      <c r="AC27" s="6">
        <v>1</v>
      </c>
      <c r="AD27" s="6"/>
      <c r="AE27" s="6">
        <v>1</v>
      </c>
      <c r="AF27" s="6"/>
      <c r="AG27" s="6"/>
      <c r="AH27" s="6"/>
      <c r="AI27" s="6"/>
      <c r="AJ27" s="6">
        <v>1</v>
      </c>
      <c r="AK27" s="6">
        <v>1</v>
      </c>
      <c r="AL27" s="6"/>
      <c r="AM27" s="6">
        <v>1</v>
      </c>
      <c r="AN27" s="6"/>
      <c r="AO27" s="6">
        <v>1</v>
      </c>
      <c r="AP27" s="6"/>
      <c r="AQ27" s="6"/>
      <c r="AR27" s="6">
        <v>1</v>
      </c>
      <c r="AS27" s="6"/>
      <c r="AT27" s="6"/>
      <c r="AU27" s="6">
        <v>1</v>
      </c>
      <c r="AV27" s="6"/>
      <c r="AW27" s="6"/>
      <c r="AX27" s="6">
        <v>2</v>
      </c>
      <c r="AY27" s="6"/>
      <c r="AZ27" s="6"/>
      <c r="BA27" s="6"/>
    </row>
    <row r="28" spans="1:53" ht="12.75">
      <c r="A28" s="1" t="s">
        <v>6</v>
      </c>
      <c r="B28" s="1" t="s">
        <v>460</v>
      </c>
      <c r="C28" s="5" t="s">
        <v>469</v>
      </c>
      <c r="D28" s="1" t="s">
        <v>482</v>
      </c>
      <c r="E28" s="6">
        <v>14</v>
      </c>
      <c r="F28" s="6">
        <v>1</v>
      </c>
      <c r="G28" s="6">
        <v>13</v>
      </c>
      <c r="H28" s="6"/>
      <c r="I28" s="6"/>
      <c r="J28" s="6">
        <v>1</v>
      </c>
      <c r="K28" s="6"/>
      <c r="L28" s="6"/>
      <c r="M28" s="6"/>
      <c r="N28" s="6"/>
      <c r="O28" s="6"/>
      <c r="P28" s="6">
        <v>2</v>
      </c>
      <c r="Q28" s="6"/>
      <c r="R28" s="6"/>
      <c r="S28" s="6"/>
      <c r="T28" s="6"/>
      <c r="U28" s="6"/>
      <c r="V28" s="6"/>
      <c r="W28" s="6">
        <v>1</v>
      </c>
      <c r="X28" s="6"/>
      <c r="Y28" s="6"/>
      <c r="Z28" s="6"/>
      <c r="AA28" s="6"/>
      <c r="AB28" s="6"/>
      <c r="AC28" s="6">
        <v>2</v>
      </c>
      <c r="AD28" s="6"/>
      <c r="AE28" s="6"/>
      <c r="AF28" s="6"/>
      <c r="AG28" s="6"/>
      <c r="AH28" s="6"/>
      <c r="AI28" s="6"/>
      <c r="AJ28" s="6"/>
      <c r="AK28" s="6"/>
      <c r="AL28" s="6">
        <v>1</v>
      </c>
      <c r="AM28" s="6">
        <v>1</v>
      </c>
      <c r="AN28" s="6"/>
      <c r="AO28" s="6"/>
      <c r="AP28" s="6"/>
      <c r="AQ28" s="6"/>
      <c r="AR28" s="6">
        <v>1</v>
      </c>
      <c r="AS28" s="6"/>
      <c r="AT28" s="6"/>
      <c r="AU28" s="6">
        <v>1</v>
      </c>
      <c r="AV28" s="6"/>
      <c r="AW28" s="6">
        <v>1</v>
      </c>
      <c r="AX28" s="6">
        <v>2</v>
      </c>
      <c r="AY28" s="6"/>
      <c r="AZ28" s="6"/>
      <c r="BA28" s="6"/>
    </row>
    <row r="29" spans="1:53" ht="12.75">
      <c r="A29" s="1" t="s">
        <v>358</v>
      </c>
      <c r="B29" s="1" t="s">
        <v>358</v>
      </c>
      <c r="C29" s="5" t="s">
        <v>365</v>
      </c>
      <c r="D29" s="1" t="s">
        <v>375</v>
      </c>
      <c r="E29" s="6">
        <v>14</v>
      </c>
      <c r="F29" s="6"/>
      <c r="G29" s="6">
        <v>14</v>
      </c>
      <c r="H29" s="6">
        <v>1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>
        <v>2</v>
      </c>
      <c r="W29" s="6"/>
      <c r="X29" s="6">
        <v>1</v>
      </c>
      <c r="Y29" s="6"/>
      <c r="Z29" s="6">
        <v>1</v>
      </c>
      <c r="AA29" s="6"/>
      <c r="AB29" s="6">
        <v>1</v>
      </c>
      <c r="AC29" s="6">
        <v>1</v>
      </c>
      <c r="AD29" s="6"/>
      <c r="AE29" s="6">
        <v>1</v>
      </c>
      <c r="AF29" s="6"/>
      <c r="AG29" s="6"/>
      <c r="AH29" s="6"/>
      <c r="AI29" s="6"/>
      <c r="AJ29" s="6">
        <v>1</v>
      </c>
      <c r="AK29" s="6">
        <v>1</v>
      </c>
      <c r="AL29" s="6"/>
      <c r="AM29" s="6"/>
      <c r="AN29" s="6"/>
      <c r="AO29" s="6"/>
      <c r="AP29" s="6"/>
      <c r="AQ29" s="6"/>
      <c r="AR29" s="6"/>
      <c r="AS29" s="6">
        <v>1</v>
      </c>
      <c r="AT29" s="6">
        <v>1</v>
      </c>
      <c r="AU29" s="6">
        <v>1</v>
      </c>
      <c r="AV29" s="6"/>
      <c r="AW29" s="6"/>
      <c r="AX29" s="6"/>
      <c r="AY29" s="6">
        <v>1</v>
      </c>
      <c r="AZ29" s="6"/>
      <c r="BA29" s="6"/>
    </row>
    <row r="30" spans="1:53" ht="12.75">
      <c r="A30" s="1" t="s">
        <v>20</v>
      </c>
      <c r="B30" s="1" t="s">
        <v>20</v>
      </c>
      <c r="C30" s="5" t="s">
        <v>496</v>
      </c>
      <c r="D30" s="1" t="s">
        <v>506</v>
      </c>
      <c r="E30" s="6">
        <v>14</v>
      </c>
      <c r="F30" s="6">
        <v>1</v>
      </c>
      <c r="G30" s="6">
        <v>13</v>
      </c>
      <c r="H30" s="6"/>
      <c r="I30" s="6">
        <v>1</v>
      </c>
      <c r="J30" s="6">
        <v>1</v>
      </c>
      <c r="K30" s="6"/>
      <c r="L30" s="6"/>
      <c r="M30" s="6"/>
      <c r="N30" s="6">
        <v>1</v>
      </c>
      <c r="O30" s="6"/>
      <c r="P30" s="6">
        <v>1</v>
      </c>
      <c r="Q30" s="6"/>
      <c r="R30" s="6"/>
      <c r="S30" s="6"/>
      <c r="T30" s="6"/>
      <c r="U30" s="6"/>
      <c r="V30" s="6"/>
      <c r="W30" s="6"/>
      <c r="X30" s="6">
        <v>1</v>
      </c>
      <c r="Y30" s="6">
        <v>1</v>
      </c>
      <c r="Z30" s="6"/>
      <c r="AA30" s="6"/>
      <c r="AB30" s="6"/>
      <c r="AC30" s="6"/>
      <c r="AD30" s="6"/>
      <c r="AE30" s="6"/>
      <c r="AF30" s="6">
        <v>1</v>
      </c>
      <c r="AG30" s="6"/>
      <c r="AH30" s="6"/>
      <c r="AI30" s="6"/>
      <c r="AJ30" s="6"/>
      <c r="AK30" s="6"/>
      <c r="AL30" s="6"/>
      <c r="AM30" s="6">
        <v>1</v>
      </c>
      <c r="AN30" s="6"/>
      <c r="AO30" s="6">
        <v>1</v>
      </c>
      <c r="AP30" s="6"/>
      <c r="AQ30" s="6"/>
      <c r="AR30" s="6"/>
      <c r="AS30" s="6"/>
      <c r="AT30" s="6"/>
      <c r="AU30" s="6"/>
      <c r="AV30" s="6">
        <v>1</v>
      </c>
      <c r="AW30" s="6"/>
      <c r="AX30" s="6">
        <v>1</v>
      </c>
      <c r="AY30" s="6">
        <v>2</v>
      </c>
      <c r="AZ30" s="6"/>
      <c r="BA30" s="6"/>
    </row>
    <row r="31" spans="1:53" ht="12.75">
      <c r="A31" s="1" t="s">
        <v>5</v>
      </c>
      <c r="B31" s="1" t="s">
        <v>5</v>
      </c>
      <c r="C31" s="5" t="s">
        <v>193</v>
      </c>
      <c r="D31" s="1" t="s">
        <v>203</v>
      </c>
      <c r="E31" s="6">
        <v>14</v>
      </c>
      <c r="F31" s="6">
        <v>1</v>
      </c>
      <c r="G31" s="6">
        <v>13</v>
      </c>
      <c r="H31" s="6">
        <v>1</v>
      </c>
      <c r="I31" s="6">
        <v>1</v>
      </c>
      <c r="J31" s="6">
        <v>1</v>
      </c>
      <c r="K31" s="6">
        <v>2</v>
      </c>
      <c r="L31" s="6"/>
      <c r="M31" s="6"/>
      <c r="N31" s="6"/>
      <c r="O31" s="6">
        <v>1</v>
      </c>
      <c r="P31" s="6"/>
      <c r="Q31" s="6"/>
      <c r="R31" s="6"/>
      <c r="S31" s="6"/>
      <c r="T31" s="6"/>
      <c r="U31" s="6"/>
      <c r="V31" s="6"/>
      <c r="W31" s="6"/>
      <c r="X31" s="6"/>
      <c r="Y31" s="6">
        <v>1</v>
      </c>
      <c r="Z31" s="6"/>
      <c r="AA31" s="6">
        <v>1</v>
      </c>
      <c r="AB31" s="6"/>
      <c r="AC31" s="6">
        <v>1</v>
      </c>
      <c r="AD31" s="6"/>
      <c r="AE31" s="6">
        <v>1</v>
      </c>
      <c r="AF31" s="6"/>
      <c r="AG31" s="6">
        <v>1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>
        <v>1</v>
      </c>
      <c r="AU31" s="6">
        <v>1</v>
      </c>
      <c r="AV31" s="6"/>
      <c r="AW31" s="6"/>
      <c r="AX31" s="6"/>
      <c r="AY31" s="6"/>
      <c r="AZ31" s="6"/>
      <c r="BA31" s="6"/>
    </row>
    <row r="32" spans="1:53" ht="12.75">
      <c r="A32" s="1" t="s">
        <v>341</v>
      </c>
      <c r="B32" s="1" t="s">
        <v>341</v>
      </c>
      <c r="C32" s="5" t="s">
        <v>345</v>
      </c>
      <c r="D32" s="1" t="s">
        <v>352</v>
      </c>
      <c r="E32" s="6">
        <v>14</v>
      </c>
      <c r="F32" s="6">
        <v>1</v>
      </c>
      <c r="G32" s="6">
        <v>13</v>
      </c>
      <c r="H32" s="6"/>
      <c r="I32" s="6"/>
      <c r="J32" s="6">
        <v>1</v>
      </c>
      <c r="K32" s="6">
        <v>2</v>
      </c>
      <c r="L32" s="6">
        <v>1</v>
      </c>
      <c r="M32" s="6">
        <v>1</v>
      </c>
      <c r="N32" s="6">
        <v>1</v>
      </c>
      <c r="O32" s="6">
        <v>1</v>
      </c>
      <c r="P32" s="6"/>
      <c r="Q32" s="6"/>
      <c r="R32" s="6"/>
      <c r="S32" s="6"/>
      <c r="T32" s="6">
        <v>1</v>
      </c>
      <c r="U32" s="6">
        <v>1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>
        <v>1</v>
      </c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>
        <v>2</v>
      </c>
      <c r="AX32" s="6"/>
      <c r="AY32" s="6">
        <v>1</v>
      </c>
      <c r="AZ32" s="6"/>
      <c r="BA32" s="6"/>
    </row>
    <row r="33" spans="1:53" ht="12.75">
      <c r="A33" s="1" t="s">
        <v>287</v>
      </c>
      <c r="B33" s="1" t="s">
        <v>287</v>
      </c>
      <c r="C33" s="5" t="s">
        <v>291</v>
      </c>
      <c r="D33" s="1" t="s">
        <v>301</v>
      </c>
      <c r="E33" s="6">
        <v>13</v>
      </c>
      <c r="F33" s="6">
        <v>1</v>
      </c>
      <c r="G33" s="6">
        <v>12</v>
      </c>
      <c r="H33" s="6"/>
      <c r="I33" s="6"/>
      <c r="J33" s="6"/>
      <c r="K33" s="6"/>
      <c r="L33" s="6">
        <v>1</v>
      </c>
      <c r="M33" s="6"/>
      <c r="N33" s="6"/>
      <c r="O33" s="6">
        <v>1</v>
      </c>
      <c r="P33" s="6"/>
      <c r="Q33" s="6">
        <v>1</v>
      </c>
      <c r="R33" s="6"/>
      <c r="S33" s="6"/>
      <c r="T33" s="6"/>
      <c r="U33" s="6"/>
      <c r="V33" s="6"/>
      <c r="W33" s="6"/>
      <c r="X33" s="6"/>
      <c r="Y33" s="6">
        <v>1</v>
      </c>
      <c r="Z33" s="6">
        <v>1</v>
      </c>
      <c r="AA33" s="6"/>
      <c r="AB33" s="6"/>
      <c r="AC33" s="6">
        <v>1</v>
      </c>
      <c r="AD33" s="6"/>
      <c r="AE33" s="6"/>
      <c r="AF33" s="6">
        <v>2</v>
      </c>
      <c r="AG33" s="6"/>
      <c r="AH33" s="6"/>
      <c r="AI33" s="6"/>
      <c r="AJ33" s="6">
        <v>1</v>
      </c>
      <c r="AK33" s="6"/>
      <c r="AL33" s="6"/>
      <c r="AM33" s="6"/>
      <c r="AN33" s="6"/>
      <c r="AO33" s="6">
        <v>1</v>
      </c>
      <c r="AP33" s="6"/>
      <c r="AQ33" s="6"/>
      <c r="AR33" s="6"/>
      <c r="AS33" s="6">
        <v>1</v>
      </c>
      <c r="AT33" s="6"/>
      <c r="AU33" s="6"/>
      <c r="AV33" s="6"/>
      <c r="AW33" s="6"/>
      <c r="AX33" s="6">
        <v>1</v>
      </c>
      <c r="AY33" s="6"/>
      <c r="AZ33" s="6"/>
      <c r="BA33" s="6"/>
    </row>
    <row r="34" spans="1:53" ht="12.75">
      <c r="A34" s="1" t="s">
        <v>287</v>
      </c>
      <c r="B34" s="1" t="s">
        <v>287</v>
      </c>
      <c r="C34" s="5" t="s">
        <v>292</v>
      </c>
      <c r="D34" s="1" t="s">
        <v>302</v>
      </c>
      <c r="E34" s="6">
        <v>13</v>
      </c>
      <c r="F34" s="6">
        <v>1</v>
      </c>
      <c r="G34" s="6">
        <v>12</v>
      </c>
      <c r="H34" s="6"/>
      <c r="I34" s="6">
        <v>1</v>
      </c>
      <c r="J34" s="6">
        <v>1</v>
      </c>
      <c r="K34" s="6">
        <v>1</v>
      </c>
      <c r="L34" s="6"/>
      <c r="M34" s="6"/>
      <c r="N34" s="6">
        <v>1</v>
      </c>
      <c r="O34" s="6"/>
      <c r="P34" s="6">
        <v>1</v>
      </c>
      <c r="Q34" s="6"/>
      <c r="R34" s="6"/>
      <c r="S34" s="6">
        <v>1</v>
      </c>
      <c r="T34" s="6"/>
      <c r="U34" s="6"/>
      <c r="V34" s="6"/>
      <c r="W34" s="6"/>
      <c r="X34" s="6"/>
      <c r="Y34" s="6">
        <v>1</v>
      </c>
      <c r="Z34" s="6">
        <v>1</v>
      </c>
      <c r="AA34" s="6"/>
      <c r="AB34" s="6"/>
      <c r="AC34" s="6">
        <v>1</v>
      </c>
      <c r="AD34" s="6"/>
      <c r="AE34" s="6"/>
      <c r="AF34" s="6"/>
      <c r="AG34" s="6"/>
      <c r="AH34" s="6"/>
      <c r="AI34" s="6"/>
      <c r="AJ34" s="6"/>
      <c r="AK34" s="6"/>
      <c r="AL34" s="6"/>
      <c r="AM34" s="6">
        <v>1</v>
      </c>
      <c r="AN34" s="6"/>
      <c r="AO34" s="6">
        <v>1</v>
      </c>
      <c r="AP34" s="6"/>
      <c r="AQ34" s="6"/>
      <c r="AR34" s="6"/>
      <c r="AS34" s="6"/>
      <c r="AT34" s="6"/>
      <c r="AU34" s="6"/>
      <c r="AV34" s="6"/>
      <c r="AW34" s="6">
        <v>1</v>
      </c>
      <c r="AX34" s="6"/>
      <c r="AY34" s="6"/>
      <c r="AZ34" s="6"/>
      <c r="BA34" s="6"/>
    </row>
    <row r="35" spans="1:53" ht="12.75">
      <c r="A35" s="1" t="s">
        <v>253</v>
      </c>
      <c r="B35" s="1" t="s">
        <v>253</v>
      </c>
      <c r="C35" s="5" t="s">
        <v>256</v>
      </c>
      <c r="D35" s="1" t="s">
        <v>262</v>
      </c>
      <c r="E35" s="6">
        <v>13</v>
      </c>
      <c r="F35" s="6">
        <v>1</v>
      </c>
      <c r="G35" s="6">
        <v>12</v>
      </c>
      <c r="H35" s="6">
        <v>2</v>
      </c>
      <c r="I35" s="6"/>
      <c r="J35" s="6"/>
      <c r="K35" s="6"/>
      <c r="L35" s="6"/>
      <c r="M35" s="6">
        <v>1</v>
      </c>
      <c r="N35" s="6">
        <v>1</v>
      </c>
      <c r="O35" s="6"/>
      <c r="P35" s="6">
        <v>1</v>
      </c>
      <c r="Q35" s="6">
        <v>1</v>
      </c>
      <c r="R35" s="6"/>
      <c r="S35" s="6"/>
      <c r="T35" s="6"/>
      <c r="U35" s="6"/>
      <c r="V35" s="6"/>
      <c r="W35" s="6"/>
      <c r="X35" s="6">
        <v>1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>
        <v>1</v>
      </c>
      <c r="AJ35" s="6"/>
      <c r="AK35" s="6">
        <v>1</v>
      </c>
      <c r="AL35" s="6"/>
      <c r="AM35" s="6"/>
      <c r="AN35" s="6"/>
      <c r="AO35" s="6"/>
      <c r="AP35" s="6"/>
      <c r="AQ35" s="6"/>
      <c r="AR35" s="6"/>
      <c r="AS35" s="6">
        <v>1</v>
      </c>
      <c r="AT35" s="6"/>
      <c r="AU35" s="6">
        <v>1</v>
      </c>
      <c r="AV35" s="6"/>
      <c r="AW35" s="6">
        <v>1</v>
      </c>
      <c r="AX35" s="6"/>
      <c r="AY35" s="6"/>
      <c r="AZ35" s="6"/>
      <c r="BA35" s="6"/>
    </row>
    <row r="36" spans="1:53" ht="12.75">
      <c r="A36" s="1" t="s">
        <v>232</v>
      </c>
      <c r="B36" s="1" t="s">
        <v>232</v>
      </c>
      <c r="C36" s="5" t="s">
        <v>239</v>
      </c>
      <c r="D36" s="1" t="s">
        <v>249</v>
      </c>
      <c r="E36" s="6">
        <v>13</v>
      </c>
      <c r="F36" s="6">
        <v>1</v>
      </c>
      <c r="G36" s="6">
        <v>12</v>
      </c>
      <c r="H36" s="6"/>
      <c r="I36" s="6"/>
      <c r="J36" s="6"/>
      <c r="K36" s="6"/>
      <c r="L36" s="6">
        <v>1</v>
      </c>
      <c r="M36" s="6"/>
      <c r="N36" s="6"/>
      <c r="O36" s="6"/>
      <c r="P36" s="6">
        <v>2</v>
      </c>
      <c r="Q36" s="6"/>
      <c r="R36" s="6"/>
      <c r="S36" s="6">
        <v>1</v>
      </c>
      <c r="T36" s="6"/>
      <c r="U36" s="6"/>
      <c r="V36" s="6">
        <v>1</v>
      </c>
      <c r="W36" s="6"/>
      <c r="X36" s="6">
        <v>1</v>
      </c>
      <c r="Y36" s="6"/>
      <c r="Z36" s="6"/>
      <c r="AA36" s="6"/>
      <c r="AB36" s="6"/>
      <c r="AC36" s="6"/>
      <c r="AD36" s="6"/>
      <c r="AE36" s="6"/>
      <c r="AF36" s="6">
        <v>1</v>
      </c>
      <c r="AG36" s="6">
        <v>1</v>
      </c>
      <c r="AH36" s="6"/>
      <c r="AI36" s="6"/>
      <c r="AJ36" s="6">
        <v>1</v>
      </c>
      <c r="AK36" s="6"/>
      <c r="AL36" s="6"/>
      <c r="AM36" s="6"/>
      <c r="AN36" s="6"/>
      <c r="AO36" s="6"/>
      <c r="AP36" s="6"/>
      <c r="AQ36" s="6"/>
      <c r="AR36" s="6"/>
      <c r="AS36" s="6">
        <v>1</v>
      </c>
      <c r="AT36" s="6"/>
      <c r="AU36" s="6"/>
      <c r="AV36" s="6"/>
      <c r="AW36" s="6">
        <v>2</v>
      </c>
      <c r="AX36" s="6"/>
      <c r="AY36" s="6"/>
      <c r="AZ36" s="6"/>
      <c r="BA36" s="6"/>
    </row>
    <row r="37" spans="1:53" ht="12.75">
      <c r="A37" s="1" t="s">
        <v>8</v>
      </c>
      <c r="B37" s="1" t="s">
        <v>8</v>
      </c>
      <c r="C37" s="5" t="s">
        <v>421</v>
      </c>
      <c r="D37" s="1" t="s">
        <v>431</v>
      </c>
      <c r="E37" s="6">
        <v>12</v>
      </c>
      <c r="F37" s="6">
        <v>1</v>
      </c>
      <c r="G37" s="6">
        <v>11</v>
      </c>
      <c r="H37" s="6"/>
      <c r="I37" s="6">
        <v>1</v>
      </c>
      <c r="J37" s="6">
        <v>1</v>
      </c>
      <c r="K37" s="6">
        <v>1</v>
      </c>
      <c r="L37" s="6">
        <v>1</v>
      </c>
      <c r="M37" s="6"/>
      <c r="N37" s="6"/>
      <c r="O37" s="6"/>
      <c r="P37" s="6">
        <v>1</v>
      </c>
      <c r="Q37" s="6"/>
      <c r="R37" s="6"/>
      <c r="S37" s="6"/>
      <c r="T37" s="6"/>
      <c r="U37" s="6"/>
      <c r="V37" s="6"/>
      <c r="W37" s="6"/>
      <c r="X37" s="6">
        <v>1</v>
      </c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>
        <v>1</v>
      </c>
      <c r="AN37" s="6"/>
      <c r="AO37" s="6">
        <v>1</v>
      </c>
      <c r="AP37" s="6"/>
      <c r="AQ37" s="6"/>
      <c r="AR37" s="6"/>
      <c r="AS37" s="6">
        <v>1</v>
      </c>
      <c r="AT37" s="6"/>
      <c r="AU37" s="6"/>
      <c r="AV37" s="6">
        <v>1</v>
      </c>
      <c r="AW37" s="6"/>
      <c r="AX37" s="6"/>
      <c r="AY37" s="6">
        <v>1</v>
      </c>
      <c r="AZ37" s="6"/>
      <c r="BA37" s="6"/>
    </row>
    <row r="38" spans="1:53" ht="12.75">
      <c r="A38" s="1" t="s">
        <v>8</v>
      </c>
      <c r="B38" s="1" t="s">
        <v>8</v>
      </c>
      <c r="C38" s="5" t="s">
        <v>427</v>
      </c>
      <c r="D38" s="1" t="s">
        <v>437</v>
      </c>
      <c r="E38" s="6">
        <v>12</v>
      </c>
      <c r="F38" s="6">
        <v>1</v>
      </c>
      <c r="G38" s="6">
        <v>11</v>
      </c>
      <c r="H38" s="6">
        <v>1</v>
      </c>
      <c r="I38" s="6"/>
      <c r="J38" s="6"/>
      <c r="K38" s="6"/>
      <c r="L38" s="6">
        <v>1</v>
      </c>
      <c r="M38" s="6">
        <v>1</v>
      </c>
      <c r="N38" s="6"/>
      <c r="O38" s="6"/>
      <c r="P38" s="6"/>
      <c r="Q38" s="6">
        <v>1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>
        <v>1</v>
      </c>
      <c r="AK38" s="6"/>
      <c r="AL38" s="6"/>
      <c r="AM38" s="6"/>
      <c r="AN38" s="6"/>
      <c r="AO38" s="6"/>
      <c r="AP38" s="6"/>
      <c r="AQ38" s="6"/>
      <c r="AR38" s="6"/>
      <c r="AS38" s="6">
        <v>2</v>
      </c>
      <c r="AT38" s="6">
        <v>1</v>
      </c>
      <c r="AU38" s="6"/>
      <c r="AV38" s="6">
        <v>1</v>
      </c>
      <c r="AW38" s="6">
        <v>1</v>
      </c>
      <c r="AX38" s="6">
        <v>1</v>
      </c>
      <c r="AY38" s="6"/>
      <c r="AZ38" s="6"/>
      <c r="BA38" s="6"/>
    </row>
    <row r="39" spans="1:53" ht="12.75">
      <c r="A39" s="1" t="s">
        <v>358</v>
      </c>
      <c r="B39" s="1" t="s">
        <v>358</v>
      </c>
      <c r="C39" s="5" t="s">
        <v>359</v>
      </c>
      <c r="D39" s="1" t="s">
        <v>369</v>
      </c>
      <c r="E39" s="6">
        <v>12</v>
      </c>
      <c r="F39" s="6"/>
      <c r="G39" s="6">
        <v>12</v>
      </c>
      <c r="H39" s="6">
        <v>1</v>
      </c>
      <c r="I39" s="6">
        <v>1</v>
      </c>
      <c r="J39" s="6">
        <v>1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v>1</v>
      </c>
      <c r="AA39" s="6"/>
      <c r="AB39" s="6">
        <v>1</v>
      </c>
      <c r="AC39" s="6">
        <v>1</v>
      </c>
      <c r="AD39" s="6"/>
      <c r="AE39" s="6"/>
      <c r="AF39" s="6"/>
      <c r="AG39" s="6"/>
      <c r="AH39" s="6"/>
      <c r="AI39" s="6">
        <v>1</v>
      </c>
      <c r="AJ39" s="6"/>
      <c r="AK39" s="6">
        <v>1</v>
      </c>
      <c r="AL39" s="6">
        <v>1</v>
      </c>
      <c r="AM39" s="6"/>
      <c r="AN39" s="6"/>
      <c r="AO39" s="6"/>
      <c r="AP39" s="6"/>
      <c r="AQ39" s="6"/>
      <c r="AR39" s="6"/>
      <c r="AS39" s="6">
        <v>2</v>
      </c>
      <c r="AT39" s="6">
        <v>1</v>
      </c>
      <c r="AU39" s="6"/>
      <c r="AV39" s="6"/>
      <c r="AW39" s="6"/>
      <c r="AX39" s="6"/>
      <c r="AY39" s="6"/>
      <c r="AZ39" s="6"/>
      <c r="BA39" s="6"/>
    </row>
    <row r="40" spans="1:53" ht="12.75">
      <c r="A40" s="1" t="s">
        <v>20</v>
      </c>
      <c r="B40" s="1" t="s">
        <v>20</v>
      </c>
      <c r="C40" s="5" t="s">
        <v>497</v>
      </c>
      <c r="D40" s="1" t="s">
        <v>507</v>
      </c>
      <c r="E40" s="6">
        <v>12</v>
      </c>
      <c r="F40" s="6">
        <v>1</v>
      </c>
      <c r="G40" s="6">
        <v>11</v>
      </c>
      <c r="H40" s="6">
        <v>1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>
        <v>1</v>
      </c>
      <c r="T40" s="6"/>
      <c r="U40" s="6"/>
      <c r="V40" s="6"/>
      <c r="W40" s="6"/>
      <c r="X40" s="6"/>
      <c r="Y40" s="6">
        <v>2</v>
      </c>
      <c r="Z40" s="6"/>
      <c r="AA40" s="6"/>
      <c r="AB40" s="6"/>
      <c r="AC40" s="6"/>
      <c r="AD40" s="6"/>
      <c r="AE40" s="6"/>
      <c r="AF40" s="6">
        <v>2</v>
      </c>
      <c r="AG40" s="6"/>
      <c r="AH40" s="6"/>
      <c r="AI40" s="6"/>
      <c r="AJ40" s="6">
        <v>1</v>
      </c>
      <c r="AK40" s="6">
        <v>1</v>
      </c>
      <c r="AL40" s="6"/>
      <c r="AM40" s="6"/>
      <c r="AN40" s="6"/>
      <c r="AO40" s="6"/>
      <c r="AP40" s="6"/>
      <c r="AQ40" s="6"/>
      <c r="AR40" s="6">
        <v>1</v>
      </c>
      <c r="AS40" s="6"/>
      <c r="AT40" s="6"/>
      <c r="AU40" s="6"/>
      <c r="AV40" s="6"/>
      <c r="AW40" s="6"/>
      <c r="AX40" s="6"/>
      <c r="AY40" s="6">
        <v>2</v>
      </c>
      <c r="AZ40" s="6"/>
      <c r="BA40" s="6"/>
    </row>
    <row r="41" spans="1:53" ht="12.75">
      <c r="A41" s="1" t="s">
        <v>20</v>
      </c>
      <c r="B41" s="1" t="s">
        <v>20</v>
      </c>
      <c r="C41" s="5" t="s">
        <v>498</v>
      </c>
      <c r="D41" s="1" t="s">
        <v>508</v>
      </c>
      <c r="E41" s="6">
        <v>12</v>
      </c>
      <c r="F41" s="6">
        <v>1</v>
      </c>
      <c r="G41" s="6">
        <v>11</v>
      </c>
      <c r="H41" s="6">
        <v>1</v>
      </c>
      <c r="I41" s="6"/>
      <c r="J41" s="6"/>
      <c r="K41" s="6"/>
      <c r="L41" s="6"/>
      <c r="M41" s="6">
        <v>1</v>
      </c>
      <c r="N41" s="6">
        <v>1</v>
      </c>
      <c r="O41" s="6"/>
      <c r="P41" s="6"/>
      <c r="Q41" s="6"/>
      <c r="R41" s="6"/>
      <c r="S41" s="6"/>
      <c r="T41" s="6"/>
      <c r="U41" s="6">
        <v>1</v>
      </c>
      <c r="V41" s="6"/>
      <c r="W41" s="6"/>
      <c r="X41" s="6"/>
      <c r="Y41" s="6">
        <v>1</v>
      </c>
      <c r="Z41" s="6"/>
      <c r="AA41" s="6">
        <v>2</v>
      </c>
      <c r="AB41" s="6"/>
      <c r="AC41" s="6"/>
      <c r="AD41" s="6"/>
      <c r="AE41" s="6">
        <v>1</v>
      </c>
      <c r="AF41" s="6"/>
      <c r="AG41" s="6"/>
      <c r="AH41" s="6"/>
      <c r="AI41" s="6"/>
      <c r="AJ41" s="6"/>
      <c r="AK41" s="6">
        <v>1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>
        <v>1</v>
      </c>
      <c r="AY41" s="6">
        <v>1</v>
      </c>
      <c r="AZ41" s="6"/>
      <c r="BA41" s="6"/>
    </row>
    <row r="42" spans="1:53" ht="12.75">
      <c r="A42" s="1" t="s">
        <v>341</v>
      </c>
      <c r="B42" s="1" t="s">
        <v>341</v>
      </c>
      <c r="C42" s="5" t="s">
        <v>347</v>
      </c>
      <c r="D42" s="1" t="s">
        <v>354</v>
      </c>
      <c r="E42" s="6">
        <v>12</v>
      </c>
      <c r="F42" s="6">
        <v>1</v>
      </c>
      <c r="G42" s="6">
        <v>11</v>
      </c>
      <c r="H42" s="6"/>
      <c r="I42" s="6"/>
      <c r="J42" s="6"/>
      <c r="K42" s="6"/>
      <c r="L42" s="6">
        <v>1</v>
      </c>
      <c r="M42" s="6">
        <v>1</v>
      </c>
      <c r="N42" s="6">
        <v>1</v>
      </c>
      <c r="O42" s="6"/>
      <c r="P42" s="6"/>
      <c r="Q42" s="6"/>
      <c r="R42" s="6">
        <v>1</v>
      </c>
      <c r="S42" s="6"/>
      <c r="T42" s="6"/>
      <c r="U42" s="6"/>
      <c r="V42" s="6"/>
      <c r="W42" s="6"/>
      <c r="X42" s="6"/>
      <c r="Y42" s="6"/>
      <c r="Z42" s="6"/>
      <c r="AA42" s="6">
        <v>1</v>
      </c>
      <c r="AB42" s="6"/>
      <c r="AC42" s="6"/>
      <c r="AD42" s="6"/>
      <c r="AE42" s="6"/>
      <c r="AF42" s="6"/>
      <c r="AG42" s="6"/>
      <c r="AH42" s="6"/>
      <c r="AI42" s="6">
        <v>1</v>
      </c>
      <c r="AJ42" s="6"/>
      <c r="AK42" s="6">
        <v>1</v>
      </c>
      <c r="AL42" s="6"/>
      <c r="AM42" s="6"/>
      <c r="AN42" s="6"/>
      <c r="AO42" s="6">
        <v>1</v>
      </c>
      <c r="AP42" s="6"/>
      <c r="AQ42" s="6"/>
      <c r="AR42" s="6"/>
      <c r="AS42" s="6"/>
      <c r="AT42" s="6"/>
      <c r="AU42" s="6">
        <v>1</v>
      </c>
      <c r="AV42" s="6"/>
      <c r="AW42" s="6">
        <v>2</v>
      </c>
      <c r="AX42" s="6"/>
      <c r="AY42" s="6"/>
      <c r="AZ42" s="6"/>
      <c r="BA42" s="6"/>
    </row>
    <row r="43" spans="1:53" ht="12.75">
      <c r="A43" s="1" t="s">
        <v>99</v>
      </c>
      <c r="B43" s="1" t="s">
        <v>99</v>
      </c>
      <c r="C43" s="5" t="s">
        <v>101</v>
      </c>
      <c r="D43" s="1" t="s">
        <v>105</v>
      </c>
      <c r="E43" s="6">
        <v>11</v>
      </c>
      <c r="F43" s="6">
        <v>1</v>
      </c>
      <c r="G43" s="6">
        <v>10</v>
      </c>
      <c r="H43" s="6"/>
      <c r="I43" s="6">
        <v>1</v>
      </c>
      <c r="J43" s="6"/>
      <c r="K43" s="6"/>
      <c r="L43" s="6">
        <v>1</v>
      </c>
      <c r="M43" s="6"/>
      <c r="N43" s="6"/>
      <c r="O43" s="6"/>
      <c r="P43" s="6"/>
      <c r="Q43" s="6"/>
      <c r="R43" s="6">
        <v>1</v>
      </c>
      <c r="S43" s="6">
        <v>1</v>
      </c>
      <c r="T43" s="6"/>
      <c r="U43" s="6"/>
      <c r="V43" s="6"/>
      <c r="W43" s="6"/>
      <c r="X43" s="6"/>
      <c r="Y43" s="6"/>
      <c r="Z43" s="6"/>
      <c r="AA43" s="6">
        <v>1</v>
      </c>
      <c r="AB43" s="6">
        <v>1</v>
      </c>
      <c r="AC43" s="6"/>
      <c r="AD43" s="6">
        <v>1</v>
      </c>
      <c r="AE43" s="6"/>
      <c r="AF43" s="6"/>
      <c r="AG43" s="6"/>
      <c r="AH43" s="6">
        <v>1</v>
      </c>
      <c r="AI43" s="6"/>
      <c r="AJ43" s="6"/>
      <c r="AK43" s="6"/>
      <c r="AL43" s="6">
        <v>1</v>
      </c>
      <c r="AM43" s="6"/>
      <c r="AN43" s="6"/>
      <c r="AO43" s="6"/>
      <c r="AP43" s="6"/>
      <c r="AQ43" s="6"/>
      <c r="AR43" s="6"/>
      <c r="AS43" s="6">
        <v>1</v>
      </c>
      <c r="AT43" s="6"/>
      <c r="AU43" s="6"/>
      <c r="AV43" s="6"/>
      <c r="AW43" s="6"/>
      <c r="AX43" s="6"/>
      <c r="AY43" s="6"/>
      <c r="AZ43" s="6"/>
      <c r="BA43" s="6"/>
    </row>
    <row r="44" spans="1:53" ht="12.75">
      <c r="A44" s="1" t="s">
        <v>6</v>
      </c>
      <c r="B44" s="1" t="s">
        <v>460</v>
      </c>
      <c r="C44" s="5" t="s">
        <v>467</v>
      </c>
      <c r="D44" s="1" t="s">
        <v>480</v>
      </c>
      <c r="E44" s="6">
        <v>11</v>
      </c>
      <c r="F44" s="6">
        <v>1</v>
      </c>
      <c r="G44" s="6">
        <v>10</v>
      </c>
      <c r="H44" s="6">
        <v>1</v>
      </c>
      <c r="I44" s="6">
        <v>1</v>
      </c>
      <c r="J44" s="6"/>
      <c r="K44" s="6"/>
      <c r="L44" s="6"/>
      <c r="M44" s="6"/>
      <c r="N44" s="6"/>
      <c r="O44" s="6"/>
      <c r="P44" s="6">
        <v>1</v>
      </c>
      <c r="Q44" s="6">
        <v>1</v>
      </c>
      <c r="R44" s="6"/>
      <c r="S44" s="6"/>
      <c r="T44" s="6"/>
      <c r="U44" s="6"/>
      <c r="V44" s="6"/>
      <c r="W44" s="6"/>
      <c r="X44" s="6"/>
      <c r="Y44" s="6"/>
      <c r="Z44" s="6"/>
      <c r="AA44" s="6">
        <v>2</v>
      </c>
      <c r="AB44" s="6"/>
      <c r="AC44" s="6">
        <v>1</v>
      </c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>
        <v>1</v>
      </c>
      <c r="AT44" s="6"/>
      <c r="AU44" s="6"/>
      <c r="AV44" s="6"/>
      <c r="AW44" s="6"/>
      <c r="AX44" s="6">
        <v>1</v>
      </c>
      <c r="AY44" s="6">
        <v>1</v>
      </c>
      <c r="AZ44" s="6"/>
      <c r="BA44" s="6"/>
    </row>
    <row r="45" spans="1:53" ht="12.75">
      <c r="A45" s="1" t="s">
        <v>358</v>
      </c>
      <c r="B45" s="1" t="s">
        <v>358</v>
      </c>
      <c r="C45" s="5" t="s">
        <v>363</v>
      </c>
      <c r="D45" s="1" t="s">
        <v>373</v>
      </c>
      <c r="E45" s="6">
        <v>11</v>
      </c>
      <c r="F45" s="6"/>
      <c r="G45" s="6">
        <v>11</v>
      </c>
      <c r="H45" s="6">
        <v>1</v>
      </c>
      <c r="I45" s="6"/>
      <c r="J45" s="6">
        <v>1</v>
      </c>
      <c r="K45" s="6"/>
      <c r="L45" s="6"/>
      <c r="M45" s="6"/>
      <c r="N45" s="6">
        <v>1</v>
      </c>
      <c r="O45" s="6">
        <v>1</v>
      </c>
      <c r="P45" s="6"/>
      <c r="Q45" s="6"/>
      <c r="R45" s="6"/>
      <c r="S45" s="6"/>
      <c r="T45" s="6"/>
      <c r="U45" s="6"/>
      <c r="V45" s="6"/>
      <c r="W45" s="6">
        <v>1</v>
      </c>
      <c r="X45" s="6"/>
      <c r="Y45" s="6"/>
      <c r="Z45" s="6"/>
      <c r="AA45" s="6"/>
      <c r="AB45" s="6"/>
      <c r="AC45" s="6">
        <v>1</v>
      </c>
      <c r="AD45" s="6"/>
      <c r="AE45" s="6"/>
      <c r="AF45" s="6"/>
      <c r="AG45" s="6">
        <v>1</v>
      </c>
      <c r="AH45" s="6"/>
      <c r="AI45" s="6"/>
      <c r="AJ45" s="6">
        <v>1</v>
      </c>
      <c r="AK45" s="6"/>
      <c r="AL45" s="6"/>
      <c r="AM45" s="6">
        <v>1</v>
      </c>
      <c r="AN45" s="6"/>
      <c r="AO45" s="6">
        <v>1</v>
      </c>
      <c r="AP45" s="6"/>
      <c r="AQ45" s="6"/>
      <c r="AR45" s="6"/>
      <c r="AS45" s="6"/>
      <c r="AT45" s="6"/>
      <c r="AU45" s="6">
        <v>1</v>
      </c>
      <c r="AV45" s="6"/>
      <c r="AW45" s="6"/>
      <c r="AX45" s="6"/>
      <c r="AY45" s="6"/>
      <c r="AZ45" s="6"/>
      <c r="BA45" s="6"/>
    </row>
    <row r="46" spans="1:53" ht="12.75">
      <c r="A46" s="1" t="s">
        <v>266</v>
      </c>
      <c r="B46" s="1" t="s">
        <v>266</v>
      </c>
      <c r="C46" s="5" t="s">
        <v>273</v>
      </c>
      <c r="D46" s="1" t="s">
        <v>283</v>
      </c>
      <c r="E46" s="6">
        <v>11</v>
      </c>
      <c r="F46" s="6">
        <v>1</v>
      </c>
      <c r="G46" s="6">
        <v>10</v>
      </c>
      <c r="H46" s="6"/>
      <c r="I46" s="6"/>
      <c r="J46" s="6">
        <v>1</v>
      </c>
      <c r="K46" s="6"/>
      <c r="L46" s="6">
        <v>1</v>
      </c>
      <c r="M46" s="6"/>
      <c r="N46" s="6">
        <v>1</v>
      </c>
      <c r="O46" s="6"/>
      <c r="P46" s="6">
        <v>1</v>
      </c>
      <c r="Q46" s="6"/>
      <c r="R46" s="6"/>
      <c r="S46" s="6"/>
      <c r="T46" s="6">
        <v>2</v>
      </c>
      <c r="U46" s="6"/>
      <c r="V46" s="6"/>
      <c r="W46" s="6"/>
      <c r="X46" s="6"/>
      <c r="Y46" s="6"/>
      <c r="Z46" s="6"/>
      <c r="AA46" s="6"/>
      <c r="AB46" s="6">
        <v>1</v>
      </c>
      <c r="AC46" s="6"/>
      <c r="AD46" s="6"/>
      <c r="AE46" s="6"/>
      <c r="AF46" s="6"/>
      <c r="AG46" s="6"/>
      <c r="AH46" s="6"/>
      <c r="AI46" s="6"/>
      <c r="AJ46" s="6">
        <v>1</v>
      </c>
      <c r="AK46" s="6"/>
      <c r="AL46" s="6">
        <v>1</v>
      </c>
      <c r="AM46" s="6"/>
      <c r="AN46" s="6"/>
      <c r="AO46" s="6">
        <v>1</v>
      </c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12.75">
      <c r="A47" s="1" t="s">
        <v>232</v>
      </c>
      <c r="B47" s="1" t="s">
        <v>232</v>
      </c>
      <c r="C47" s="5" t="s">
        <v>235</v>
      </c>
      <c r="D47" s="1" t="s">
        <v>245</v>
      </c>
      <c r="E47" s="6">
        <v>11</v>
      </c>
      <c r="F47" s="6">
        <v>1</v>
      </c>
      <c r="G47" s="6">
        <v>10</v>
      </c>
      <c r="H47" s="6"/>
      <c r="I47" s="6"/>
      <c r="J47" s="6"/>
      <c r="K47" s="6"/>
      <c r="L47" s="6">
        <v>1</v>
      </c>
      <c r="M47" s="6">
        <v>1</v>
      </c>
      <c r="N47" s="6"/>
      <c r="O47" s="6"/>
      <c r="P47" s="6"/>
      <c r="Q47" s="6">
        <v>2</v>
      </c>
      <c r="R47" s="6"/>
      <c r="S47" s="6">
        <v>1</v>
      </c>
      <c r="T47" s="6"/>
      <c r="U47" s="6">
        <v>2</v>
      </c>
      <c r="V47" s="6"/>
      <c r="W47" s="6"/>
      <c r="X47" s="6"/>
      <c r="Y47" s="6"/>
      <c r="Z47" s="6"/>
      <c r="AA47" s="6">
        <v>1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>
        <v>1</v>
      </c>
      <c r="AS47" s="6">
        <v>1</v>
      </c>
      <c r="AT47" s="6"/>
      <c r="AU47" s="6"/>
      <c r="AV47" s="6"/>
      <c r="AW47" s="6"/>
      <c r="AX47" s="6"/>
      <c r="AY47" s="6"/>
      <c r="AZ47" s="6"/>
      <c r="BA47" s="6"/>
    </row>
    <row r="48" spans="1:53" ht="12.75">
      <c r="A48" s="1" t="s">
        <v>124</v>
      </c>
      <c r="B48" s="1" t="s">
        <v>124</v>
      </c>
      <c r="C48" s="5" t="s">
        <v>127</v>
      </c>
      <c r="D48" s="1" t="s">
        <v>135</v>
      </c>
      <c r="E48" s="6">
        <v>10</v>
      </c>
      <c r="F48" s="6">
        <v>1</v>
      </c>
      <c r="G48" s="6">
        <v>9</v>
      </c>
      <c r="H48" s="6">
        <v>1</v>
      </c>
      <c r="I48" s="6"/>
      <c r="J48" s="6">
        <v>2</v>
      </c>
      <c r="K48" s="6"/>
      <c r="L48" s="6"/>
      <c r="M48" s="6"/>
      <c r="N48" s="6"/>
      <c r="O48" s="6"/>
      <c r="P48" s="6"/>
      <c r="Q48" s="6"/>
      <c r="R48" s="6"/>
      <c r="S48" s="6"/>
      <c r="T48" s="6">
        <v>1</v>
      </c>
      <c r="U48" s="6"/>
      <c r="V48" s="6"/>
      <c r="W48" s="6"/>
      <c r="X48" s="6"/>
      <c r="Y48" s="6"/>
      <c r="Z48" s="6"/>
      <c r="AA48" s="6">
        <v>1</v>
      </c>
      <c r="AB48" s="6"/>
      <c r="AC48" s="6"/>
      <c r="AD48" s="6"/>
      <c r="AE48" s="6"/>
      <c r="AF48" s="6">
        <v>1</v>
      </c>
      <c r="AG48" s="6"/>
      <c r="AH48" s="6"/>
      <c r="AI48" s="6"/>
      <c r="AJ48" s="6"/>
      <c r="AK48" s="6">
        <v>1</v>
      </c>
      <c r="AL48" s="6"/>
      <c r="AM48" s="6"/>
      <c r="AN48" s="6"/>
      <c r="AO48" s="6">
        <v>1</v>
      </c>
      <c r="AP48" s="6">
        <v>1</v>
      </c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2.75">
      <c r="A49" s="1" t="s">
        <v>124</v>
      </c>
      <c r="B49" s="1" t="s">
        <v>124</v>
      </c>
      <c r="C49" s="5" t="s">
        <v>129</v>
      </c>
      <c r="D49" s="1" t="s">
        <v>137</v>
      </c>
      <c r="E49" s="6">
        <v>10</v>
      </c>
      <c r="F49" s="6">
        <v>1</v>
      </c>
      <c r="G49" s="6">
        <v>9</v>
      </c>
      <c r="H49" s="6">
        <v>1</v>
      </c>
      <c r="I49" s="6"/>
      <c r="J49" s="6"/>
      <c r="K49" s="6"/>
      <c r="L49" s="6"/>
      <c r="M49" s="6"/>
      <c r="N49" s="6"/>
      <c r="O49" s="6"/>
      <c r="P49" s="6">
        <v>1</v>
      </c>
      <c r="Q49" s="6">
        <v>1</v>
      </c>
      <c r="R49" s="6"/>
      <c r="S49" s="6"/>
      <c r="T49" s="6"/>
      <c r="U49" s="6"/>
      <c r="V49" s="6"/>
      <c r="W49" s="6"/>
      <c r="X49" s="6"/>
      <c r="Y49" s="6">
        <v>1</v>
      </c>
      <c r="Z49" s="6"/>
      <c r="AA49" s="6">
        <v>1</v>
      </c>
      <c r="AB49" s="6"/>
      <c r="AC49" s="6"/>
      <c r="AD49" s="6"/>
      <c r="AE49" s="6"/>
      <c r="AF49" s="6"/>
      <c r="AG49" s="6"/>
      <c r="AH49" s="6">
        <v>1</v>
      </c>
      <c r="AI49" s="6"/>
      <c r="AJ49" s="6">
        <v>1</v>
      </c>
      <c r="AK49" s="6">
        <v>1</v>
      </c>
      <c r="AL49" s="6"/>
      <c r="AM49" s="6"/>
      <c r="AN49" s="6"/>
      <c r="AO49" s="6"/>
      <c r="AP49" s="6"/>
      <c r="AQ49" s="6"/>
      <c r="AR49" s="6">
        <v>1</v>
      </c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2.75">
      <c r="A50" s="1" t="s">
        <v>14</v>
      </c>
      <c r="B50" s="1" t="s">
        <v>14</v>
      </c>
      <c r="C50" s="5" t="s">
        <v>405</v>
      </c>
      <c r="D50" s="1" t="s">
        <v>415</v>
      </c>
      <c r="E50" s="6">
        <v>10</v>
      </c>
      <c r="F50" s="6">
        <v>1</v>
      </c>
      <c r="G50" s="6">
        <v>9</v>
      </c>
      <c r="H50" s="6"/>
      <c r="I50" s="6"/>
      <c r="J50" s="6"/>
      <c r="K50" s="6"/>
      <c r="L50" s="6"/>
      <c r="M50" s="6"/>
      <c r="N50" s="6">
        <v>1</v>
      </c>
      <c r="O50" s="6"/>
      <c r="P50" s="6"/>
      <c r="Q50" s="6"/>
      <c r="R50" s="6"/>
      <c r="S50" s="6"/>
      <c r="T50" s="6">
        <v>1</v>
      </c>
      <c r="U50" s="6"/>
      <c r="V50" s="6"/>
      <c r="W50" s="6"/>
      <c r="X50" s="6"/>
      <c r="Y50" s="6"/>
      <c r="Z50" s="6"/>
      <c r="AA50" s="6">
        <v>1</v>
      </c>
      <c r="AB50" s="6"/>
      <c r="AC50" s="6">
        <v>1</v>
      </c>
      <c r="AD50" s="6">
        <v>1</v>
      </c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>
        <v>1</v>
      </c>
      <c r="AP50" s="6"/>
      <c r="AQ50" s="6"/>
      <c r="AR50" s="6">
        <v>1</v>
      </c>
      <c r="AS50" s="6"/>
      <c r="AT50" s="6"/>
      <c r="AU50" s="6"/>
      <c r="AV50" s="6"/>
      <c r="AW50" s="6"/>
      <c r="AX50" s="6">
        <v>1</v>
      </c>
      <c r="AY50" s="6">
        <v>1</v>
      </c>
      <c r="AZ50" s="6"/>
      <c r="BA50" s="6"/>
    </row>
    <row r="51" spans="1:53" ht="12.75">
      <c r="A51" s="1" t="s">
        <v>6</v>
      </c>
      <c r="B51" s="1" t="s">
        <v>460</v>
      </c>
      <c r="C51" s="5" t="s">
        <v>466</v>
      </c>
      <c r="D51" s="1" t="s">
        <v>479</v>
      </c>
      <c r="E51" s="6">
        <v>10</v>
      </c>
      <c r="F51" s="6">
        <v>1</v>
      </c>
      <c r="G51" s="6">
        <v>9</v>
      </c>
      <c r="H51" s="6">
        <v>1</v>
      </c>
      <c r="I51" s="6"/>
      <c r="J51" s="6">
        <v>1</v>
      </c>
      <c r="K51" s="6"/>
      <c r="L51" s="6"/>
      <c r="M51" s="6"/>
      <c r="N51" s="6">
        <v>1</v>
      </c>
      <c r="O51" s="6"/>
      <c r="P51" s="6">
        <v>1</v>
      </c>
      <c r="Q51" s="6"/>
      <c r="R51" s="6"/>
      <c r="S51" s="6"/>
      <c r="T51" s="6"/>
      <c r="U51" s="6"/>
      <c r="V51" s="6"/>
      <c r="W51" s="6"/>
      <c r="X51" s="6"/>
      <c r="Y51" s="6">
        <v>1</v>
      </c>
      <c r="Z51" s="6"/>
      <c r="AA51" s="6"/>
      <c r="AB51" s="6"/>
      <c r="AC51" s="6">
        <v>1</v>
      </c>
      <c r="AD51" s="6"/>
      <c r="AE51" s="6"/>
      <c r="AF51" s="6"/>
      <c r="AG51" s="6"/>
      <c r="AH51" s="6"/>
      <c r="AI51" s="6"/>
      <c r="AJ51" s="6"/>
      <c r="AK51" s="6"/>
      <c r="AL51" s="6"/>
      <c r="AM51" s="6">
        <v>1</v>
      </c>
      <c r="AN51" s="6"/>
      <c r="AO51" s="6"/>
      <c r="AP51" s="6"/>
      <c r="AQ51" s="6"/>
      <c r="AR51" s="6"/>
      <c r="AS51" s="6">
        <v>1</v>
      </c>
      <c r="AT51" s="6">
        <v>1</v>
      </c>
      <c r="AU51" s="6"/>
      <c r="AV51" s="6"/>
      <c r="AW51" s="6"/>
      <c r="AX51" s="6"/>
      <c r="AY51" s="6"/>
      <c r="AZ51" s="6"/>
      <c r="BA51" s="6"/>
    </row>
    <row r="52" spans="1:53" ht="12.75">
      <c r="A52" s="1" t="s">
        <v>48</v>
      </c>
      <c r="B52" s="1" t="s">
        <v>48</v>
      </c>
      <c r="C52" s="5" t="s">
        <v>157</v>
      </c>
      <c r="D52" s="1" t="s">
        <v>166</v>
      </c>
      <c r="E52" s="6">
        <v>10</v>
      </c>
      <c r="F52" s="6">
        <v>1</v>
      </c>
      <c r="G52" s="6">
        <v>9</v>
      </c>
      <c r="H52" s="6"/>
      <c r="I52" s="6"/>
      <c r="J52" s="6">
        <v>1</v>
      </c>
      <c r="K52" s="6"/>
      <c r="L52" s="6"/>
      <c r="M52" s="6"/>
      <c r="N52" s="6">
        <v>1</v>
      </c>
      <c r="O52" s="6"/>
      <c r="P52" s="6"/>
      <c r="Q52" s="6"/>
      <c r="R52" s="6">
        <v>1</v>
      </c>
      <c r="S52" s="6"/>
      <c r="T52" s="6">
        <v>1</v>
      </c>
      <c r="U52" s="6"/>
      <c r="V52" s="6"/>
      <c r="W52" s="6"/>
      <c r="X52" s="6"/>
      <c r="Y52" s="6"/>
      <c r="Z52" s="6"/>
      <c r="AA52" s="6"/>
      <c r="AB52" s="6">
        <v>1</v>
      </c>
      <c r="AC52" s="6"/>
      <c r="AD52" s="6"/>
      <c r="AE52" s="6"/>
      <c r="AF52" s="6">
        <v>1</v>
      </c>
      <c r="AG52" s="6"/>
      <c r="AH52" s="6"/>
      <c r="AI52" s="6">
        <v>1</v>
      </c>
      <c r="AJ52" s="6"/>
      <c r="AK52" s="6">
        <v>1</v>
      </c>
      <c r="AL52" s="6"/>
      <c r="AM52" s="6"/>
      <c r="AN52" s="6"/>
      <c r="AO52" s="6">
        <v>1</v>
      </c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12.75">
      <c r="A53" s="1" t="s">
        <v>534</v>
      </c>
      <c r="B53" s="1" t="s">
        <v>534</v>
      </c>
      <c r="C53" s="5" t="s">
        <v>535</v>
      </c>
      <c r="D53" s="1" t="s">
        <v>536</v>
      </c>
      <c r="E53" s="6">
        <v>10</v>
      </c>
      <c r="F53" s="6">
        <v>1</v>
      </c>
      <c r="G53" s="6">
        <v>9</v>
      </c>
      <c r="H53" s="6"/>
      <c r="I53" s="6"/>
      <c r="J53" s="6"/>
      <c r="K53" s="6"/>
      <c r="L53" s="6"/>
      <c r="M53" s="6">
        <v>1</v>
      </c>
      <c r="N53" s="6">
        <v>1</v>
      </c>
      <c r="O53" s="6"/>
      <c r="P53" s="6"/>
      <c r="Q53" s="6"/>
      <c r="R53" s="6"/>
      <c r="S53" s="6"/>
      <c r="T53" s="6"/>
      <c r="U53" s="6"/>
      <c r="V53" s="6"/>
      <c r="W53" s="6"/>
      <c r="X53" s="6">
        <v>2</v>
      </c>
      <c r="Y53" s="6"/>
      <c r="Z53" s="6"/>
      <c r="AA53" s="6"/>
      <c r="AB53" s="6"/>
      <c r="AC53" s="6"/>
      <c r="AD53" s="6"/>
      <c r="AE53" s="6"/>
      <c r="AF53" s="6">
        <v>1</v>
      </c>
      <c r="AG53" s="6"/>
      <c r="AH53" s="6"/>
      <c r="AI53" s="6"/>
      <c r="AJ53" s="6"/>
      <c r="AK53" s="6"/>
      <c r="AL53" s="6"/>
      <c r="AM53" s="6">
        <v>1</v>
      </c>
      <c r="AN53" s="6"/>
      <c r="AO53" s="6"/>
      <c r="AP53" s="6"/>
      <c r="AQ53" s="6">
        <v>1</v>
      </c>
      <c r="AR53" s="6"/>
      <c r="AS53" s="6">
        <v>1</v>
      </c>
      <c r="AT53" s="6">
        <v>1</v>
      </c>
      <c r="AU53" s="6"/>
      <c r="AV53" s="6"/>
      <c r="AW53" s="6"/>
      <c r="AX53" s="6"/>
      <c r="AY53" s="6"/>
      <c r="AZ53" s="6"/>
      <c r="BA53" s="6"/>
    </row>
    <row r="54" spans="1:53" ht="12.75">
      <c r="A54" s="1" t="s">
        <v>232</v>
      </c>
      <c r="B54" s="1" t="s">
        <v>232</v>
      </c>
      <c r="C54" s="5" t="s">
        <v>236</v>
      </c>
      <c r="D54" s="1" t="s">
        <v>246</v>
      </c>
      <c r="E54" s="6">
        <v>10</v>
      </c>
      <c r="F54" s="6">
        <v>1</v>
      </c>
      <c r="G54" s="6">
        <v>9</v>
      </c>
      <c r="H54" s="6">
        <v>2</v>
      </c>
      <c r="I54" s="6"/>
      <c r="J54" s="6"/>
      <c r="K54" s="6">
        <v>1</v>
      </c>
      <c r="L54" s="6">
        <v>1</v>
      </c>
      <c r="M54" s="6"/>
      <c r="N54" s="6">
        <v>1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>
        <v>1</v>
      </c>
      <c r="AG54" s="6">
        <v>1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>
        <v>1</v>
      </c>
      <c r="AT54" s="6"/>
      <c r="AU54" s="6"/>
      <c r="AV54" s="6"/>
      <c r="AW54" s="6">
        <v>1</v>
      </c>
      <c r="AX54" s="6"/>
      <c r="AY54" s="6"/>
      <c r="AZ54" s="6"/>
      <c r="BA54" s="6"/>
    </row>
    <row r="55" spans="1:53" ht="12.75">
      <c r="A55" s="1" t="s">
        <v>5</v>
      </c>
      <c r="B55" s="1" t="s">
        <v>5</v>
      </c>
      <c r="C55" s="5" t="s">
        <v>196</v>
      </c>
      <c r="D55" s="1" t="s">
        <v>206</v>
      </c>
      <c r="E55" s="6">
        <v>10</v>
      </c>
      <c r="F55" s="6">
        <v>1</v>
      </c>
      <c r="G55" s="6">
        <v>9</v>
      </c>
      <c r="H55" s="6">
        <v>1</v>
      </c>
      <c r="I55" s="6"/>
      <c r="J55" s="6"/>
      <c r="K55" s="6"/>
      <c r="L55" s="6">
        <v>1</v>
      </c>
      <c r="M55" s="6"/>
      <c r="N55" s="6">
        <v>1</v>
      </c>
      <c r="O55" s="6">
        <v>1</v>
      </c>
      <c r="P55" s="6"/>
      <c r="Q55" s="6"/>
      <c r="R55" s="6"/>
      <c r="S55" s="6"/>
      <c r="T55" s="6"/>
      <c r="U55" s="6"/>
      <c r="V55" s="6">
        <v>1</v>
      </c>
      <c r="W55" s="6"/>
      <c r="X55" s="6"/>
      <c r="Y55" s="6">
        <v>1</v>
      </c>
      <c r="Z55" s="6"/>
      <c r="AA55" s="6"/>
      <c r="AB55" s="6"/>
      <c r="AC55" s="6">
        <v>1</v>
      </c>
      <c r="AD55" s="6"/>
      <c r="AE55" s="6"/>
      <c r="AF55" s="6"/>
      <c r="AG55" s="6"/>
      <c r="AH55" s="6"/>
      <c r="AI55" s="6"/>
      <c r="AJ55" s="6"/>
      <c r="AK55" s="6">
        <v>1</v>
      </c>
      <c r="AL55" s="6"/>
      <c r="AM55" s="6"/>
      <c r="AN55" s="6"/>
      <c r="AO55" s="6"/>
      <c r="AP55" s="6"/>
      <c r="AQ55" s="6"/>
      <c r="AR55" s="6"/>
      <c r="AS55" s="6"/>
      <c r="AT55" s="6"/>
      <c r="AU55" s="6">
        <v>1</v>
      </c>
      <c r="AV55" s="6"/>
      <c r="AW55" s="6"/>
      <c r="AX55" s="6"/>
      <c r="AY55" s="6"/>
      <c r="AZ55" s="6"/>
      <c r="BA55" s="6"/>
    </row>
    <row r="56" spans="1:53" ht="12.75">
      <c r="A56" s="1" t="s">
        <v>5</v>
      </c>
      <c r="B56" s="1" t="s">
        <v>5</v>
      </c>
      <c r="C56" s="5" t="s">
        <v>200</v>
      </c>
      <c r="D56" s="1" t="s">
        <v>210</v>
      </c>
      <c r="E56" s="6">
        <v>10</v>
      </c>
      <c r="F56" s="6">
        <v>1</v>
      </c>
      <c r="G56" s="6">
        <v>9</v>
      </c>
      <c r="H56" s="6"/>
      <c r="I56" s="6"/>
      <c r="J56" s="6"/>
      <c r="K56" s="6"/>
      <c r="L56" s="6"/>
      <c r="M56" s="6">
        <v>1</v>
      </c>
      <c r="N56" s="6"/>
      <c r="O56" s="6">
        <v>2</v>
      </c>
      <c r="P56" s="6">
        <v>1</v>
      </c>
      <c r="Q56" s="6"/>
      <c r="R56" s="6"/>
      <c r="S56" s="6"/>
      <c r="T56" s="6"/>
      <c r="U56" s="6"/>
      <c r="V56" s="6"/>
      <c r="W56" s="6"/>
      <c r="X56" s="6"/>
      <c r="Y56" s="6">
        <v>1</v>
      </c>
      <c r="Z56" s="6"/>
      <c r="AA56" s="6"/>
      <c r="AB56" s="6"/>
      <c r="AC56" s="6">
        <v>1</v>
      </c>
      <c r="AD56" s="6"/>
      <c r="AE56" s="6">
        <v>1</v>
      </c>
      <c r="AF56" s="6"/>
      <c r="AG56" s="6">
        <v>1</v>
      </c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>
        <v>1</v>
      </c>
      <c r="AU56" s="6"/>
      <c r="AV56" s="6"/>
      <c r="AW56" s="6"/>
      <c r="AX56" s="6"/>
      <c r="AY56" s="6"/>
      <c r="AZ56" s="6"/>
      <c r="BA56" s="6"/>
    </row>
    <row r="57" spans="1:53" ht="12.75">
      <c r="A57" s="1" t="s">
        <v>51</v>
      </c>
      <c r="B57" s="1" t="s">
        <v>53</v>
      </c>
      <c r="C57" s="5" t="s">
        <v>55</v>
      </c>
      <c r="D57" s="1" t="s">
        <v>57</v>
      </c>
      <c r="E57" s="6">
        <v>9</v>
      </c>
      <c r="F57" s="6">
        <v>1</v>
      </c>
      <c r="G57" s="6">
        <v>8</v>
      </c>
      <c r="H57" s="6"/>
      <c r="I57" s="6"/>
      <c r="J57" s="6">
        <v>1</v>
      </c>
      <c r="K57" s="6"/>
      <c r="L57" s="6">
        <v>1</v>
      </c>
      <c r="M57" s="6">
        <v>1</v>
      </c>
      <c r="N57" s="6"/>
      <c r="O57" s="6"/>
      <c r="P57" s="6"/>
      <c r="Q57" s="6">
        <v>1</v>
      </c>
      <c r="R57" s="6"/>
      <c r="S57" s="6"/>
      <c r="T57" s="6"/>
      <c r="U57" s="6"/>
      <c r="V57" s="6"/>
      <c r="W57" s="6"/>
      <c r="X57" s="6">
        <v>1</v>
      </c>
      <c r="Y57" s="6"/>
      <c r="Z57" s="6"/>
      <c r="AA57" s="6"/>
      <c r="AB57" s="6">
        <v>1</v>
      </c>
      <c r="AC57" s="6"/>
      <c r="AD57" s="6">
        <v>1</v>
      </c>
      <c r="AE57" s="6"/>
      <c r="AF57" s="6"/>
      <c r="AG57" s="6"/>
      <c r="AH57" s="6"/>
      <c r="AI57" s="6"/>
      <c r="AJ57" s="6"/>
      <c r="AK57" s="6">
        <v>1</v>
      </c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12.75">
      <c r="A58" s="1" t="s">
        <v>142</v>
      </c>
      <c r="B58" s="1" t="s">
        <v>141</v>
      </c>
      <c r="C58" s="5" t="s">
        <v>146</v>
      </c>
      <c r="D58" s="1" t="s">
        <v>150</v>
      </c>
      <c r="E58" s="6">
        <v>9</v>
      </c>
      <c r="F58" s="6">
        <v>1</v>
      </c>
      <c r="G58" s="6">
        <v>8</v>
      </c>
      <c r="H58" s="6"/>
      <c r="I58" s="6"/>
      <c r="J58" s="6"/>
      <c r="K58" s="6"/>
      <c r="L58" s="6"/>
      <c r="M58" s="6"/>
      <c r="N58" s="6"/>
      <c r="O58" s="6"/>
      <c r="P58" s="6"/>
      <c r="Q58" s="6">
        <v>1</v>
      </c>
      <c r="R58" s="6">
        <v>1</v>
      </c>
      <c r="S58" s="6"/>
      <c r="T58" s="6"/>
      <c r="U58" s="6"/>
      <c r="V58" s="6">
        <v>1</v>
      </c>
      <c r="W58" s="6"/>
      <c r="X58" s="6"/>
      <c r="Y58" s="6"/>
      <c r="Z58" s="6"/>
      <c r="AA58" s="6">
        <v>1</v>
      </c>
      <c r="AB58" s="6"/>
      <c r="AC58" s="6"/>
      <c r="AD58" s="6">
        <v>1</v>
      </c>
      <c r="AE58" s="6"/>
      <c r="AF58" s="6"/>
      <c r="AG58" s="6"/>
      <c r="AH58" s="6"/>
      <c r="AI58" s="6"/>
      <c r="AJ58" s="6"/>
      <c r="AK58" s="6"/>
      <c r="AL58" s="6"/>
      <c r="AM58" s="6">
        <v>1</v>
      </c>
      <c r="AN58" s="6"/>
      <c r="AO58" s="6"/>
      <c r="AP58" s="6"/>
      <c r="AQ58" s="6"/>
      <c r="AR58" s="6">
        <v>1</v>
      </c>
      <c r="AS58" s="6"/>
      <c r="AT58" s="6">
        <v>1</v>
      </c>
      <c r="AU58" s="6"/>
      <c r="AV58" s="6"/>
      <c r="AW58" s="6"/>
      <c r="AX58" s="6"/>
      <c r="AY58" s="6"/>
      <c r="AZ58" s="6"/>
      <c r="BA58" s="6"/>
    </row>
    <row r="59" spans="1:53" ht="12.75">
      <c r="A59" s="1" t="s">
        <v>171</v>
      </c>
      <c r="B59" s="1" t="s">
        <v>171</v>
      </c>
      <c r="C59" s="5" t="s">
        <v>176</v>
      </c>
      <c r="D59" s="1" t="s">
        <v>186</v>
      </c>
      <c r="E59" s="6">
        <v>9</v>
      </c>
      <c r="F59" s="6">
        <v>1</v>
      </c>
      <c r="G59" s="6">
        <v>8</v>
      </c>
      <c r="H59" s="6"/>
      <c r="I59" s="6"/>
      <c r="J59" s="6"/>
      <c r="K59" s="6"/>
      <c r="L59" s="6"/>
      <c r="M59" s="6"/>
      <c r="N59" s="6">
        <v>1</v>
      </c>
      <c r="O59" s="6"/>
      <c r="P59" s="6"/>
      <c r="Q59" s="6"/>
      <c r="R59" s="6"/>
      <c r="S59" s="6"/>
      <c r="T59" s="6"/>
      <c r="U59" s="6"/>
      <c r="V59" s="6">
        <v>1</v>
      </c>
      <c r="W59" s="6">
        <v>1</v>
      </c>
      <c r="X59" s="6"/>
      <c r="Y59" s="6"/>
      <c r="Z59" s="6"/>
      <c r="AA59" s="6">
        <v>1</v>
      </c>
      <c r="AB59" s="6"/>
      <c r="AC59" s="6"/>
      <c r="AD59" s="6"/>
      <c r="AE59" s="6"/>
      <c r="AF59" s="6">
        <v>1</v>
      </c>
      <c r="AG59" s="6"/>
      <c r="AH59" s="6"/>
      <c r="AI59" s="6"/>
      <c r="AJ59" s="6">
        <v>1</v>
      </c>
      <c r="AK59" s="6">
        <v>1</v>
      </c>
      <c r="AL59" s="6"/>
      <c r="AM59" s="6">
        <v>1</v>
      </c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12.75">
      <c r="A60" s="1" t="s">
        <v>49</v>
      </c>
      <c r="B60" s="1" t="s">
        <v>49</v>
      </c>
      <c r="C60" s="5" t="s">
        <v>218</v>
      </c>
      <c r="D60" s="1" t="s">
        <v>228</v>
      </c>
      <c r="E60" s="6">
        <v>9</v>
      </c>
      <c r="F60" s="6">
        <v>1</v>
      </c>
      <c r="G60" s="6">
        <v>8</v>
      </c>
      <c r="H60" s="6"/>
      <c r="I60" s="6"/>
      <c r="J60" s="6"/>
      <c r="K60" s="6">
        <v>1</v>
      </c>
      <c r="L60" s="6">
        <v>1</v>
      </c>
      <c r="M60" s="6"/>
      <c r="N60" s="6"/>
      <c r="O60" s="6"/>
      <c r="P60" s="6"/>
      <c r="Q60" s="6"/>
      <c r="R60" s="6"/>
      <c r="S60" s="6"/>
      <c r="T60" s="6">
        <v>1</v>
      </c>
      <c r="U60" s="6"/>
      <c r="V60" s="6"/>
      <c r="W60" s="6"/>
      <c r="X60" s="6">
        <v>1</v>
      </c>
      <c r="Y60" s="6"/>
      <c r="Z60" s="6"/>
      <c r="AA60" s="6"/>
      <c r="AB60" s="6"/>
      <c r="AC60" s="6"/>
      <c r="AD60" s="6">
        <v>1</v>
      </c>
      <c r="AE60" s="6"/>
      <c r="AF60" s="6"/>
      <c r="AG60" s="6"/>
      <c r="AH60" s="6"/>
      <c r="AI60" s="6"/>
      <c r="AJ60" s="6"/>
      <c r="AK60" s="6"/>
      <c r="AL60" s="6"/>
      <c r="AM60" s="6"/>
      <c r="AN60" s="6">
        <v>1</v>
      </c>
      <c r="AO60" s="6"/>
      <c r="AP60" s="6">
        <v>1</v>
      </c>
      <c r="AQ60" s="6"/>
      <c r="AR60" s="6"/>
      <c r="AS60" s="6"/>
      <c r="AT60" s="6"/>
      <c r="AU60" s="6"/>
      <c r="AV60" s="6"/>
      <c r="AW60" s="6">
        <v>1</v>
      </c>
      <c r="AX60" s="6"/>
      <c r="AY60" s="6"/>
      <c r="AZ60" s="6"/>
      <c r="BA60" s="6"/>
    </row>
    <row r="61" spans="1:53" ht="12.75">
      <c r="A61" s="1" t="s">
        <v>557</v>
      </c>
      <c r="B61" s="1" t="s">
        <v>557</v>
      </c>
      <c r="C61" s="5" t="s">
        <v>559</v>
      </c>
      <c r="D61" s="1" t="s">
        <v>567</v>
      </c>
      <c r="E61" s="6">
        <v>9</v>
      </c>
      <c r="F61" s="6">
        <v>1</v>
      </c>
      <c r="G61" s="6">
        <v>8</v>
      </c>
      <c r="H61" s="6"/>
      <c r="I61" s="6"/>
      <c r="J61" s="6">
        <v>1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>
        <v>1</v>
      </c>
      <c r="Y61" s="6"/>
      <c r="Z61" s="6"/>
      <c r="AA61" s="6"/>
      <c r="AB61" s="6"/>
      <c r="AC61" s="6">
        <v>1</v>
      </c>
      <c r="AD61" s="6"/>
      <c r="AE61" s="6"/>
      <c r="AF61" s="6"/>
      <c r="AG61" s="6"/>
      <c r="AH61" s="6"/>
      <c r="AI61" s="6"/>
      <c r="AJ61" s="6"/>
      <c r="AK61" s="6">
        <v>1</v>
      </c>
      <c r="AL61" s="6"/>
      <c r="AM61" s="6">
        <v>1</v>
      </c>
      <c r="AN61" s="6"/>
      <c r="AO61" s="6"/>
      <c r="AP61" s="6"/>
      <c r="AQ61" s="6"/>
      <c r="AR61" s="6">
        <v>1</v>
      </c>
      <c r="AS61" s="6">
        <v>1</v>
      </c>
      <c r="AT61" s="6"/>
      <c r="AU61" s="6"/>
      <c r="AV61" s="6">
        <v>1</v>
      </c>
      <c r="AW61" s="6"/>
      <c r="AX61" s="6"/>
      <c r="AY61" s="6"/>
      <c r="AZ61" s="6"/>
      <c r="BA61" s="6"/>
    </row>
    <row r="62" spans="1:53" ht="12.75">
      <c r="A62" s="1" t="s">
        <v>287</v>
      </c>
      <c r="B62" s="1" t="s">
        <v>287</v>
      </c>
      <c r="C62" s="5" t="s">
        <v>295</v>
      </c>
      <c r="D62" s="1" t="s">
        <v>305</v>
      </c>
      <c r="E62" s="6">
        <v>9</v>
      </c>
      <c r="F62" s="6">
        <v>1</v>
      </c>
      <c r="G62" s="6">
        <v>8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>
        <v>1</v>
      </c>
      <c r="V62" s="6"/>
      <c r="W62" s="6"/>
      <c r="X62" s="6"/>
      <c r="Y62" s="6"/>
      <c r="Z62" s="6">
        <v>2</v>
      </c>
      <c r="AA62" s="6"/>
      <c r="AB62" s="6"/>
      <c r="AC62" s="6">
        <v>1</v>
      </c>
      <c r="AD62" s="6">
        <v>1</v>
      </c>
      <c r="AE62" s="6"/>
      <c r="AF62" s="6"/>
      <c r="AG62" s="6"/>
      <c r="AH62" s="6">
        <v>1</v>
      </c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>
        <v>2</v>
      </c>
      <c r="AX62" s="6"/>
      <c r="AY62" s="6"/>
      <c r="AZ62" s="6"/>
      <c r="BA62" s="6"/>
    </row>
    <row r="63" spans="1:53" ht="12.75">
      <c r="A63" s="1" t="s">
        <v>253</v>
      </c>
      <c r="B63" s="1" t="s">
        <v>253</v>
      </c>
      <c r="C63" s="5" t="s">
        <v>257</v>
      </c>
      <c r="D63" s="1" t="s">
        <v>263</v>
      </c>
      <c r="E63" s="6">
        <v>9</v>
      </c>
      <c r="F63" s="6">
        <v>1</v>
      </c>
      <c r="G63" s="6">
        <v>8</v>
      </c>
      <c r="H63" s="6">
        <v>1</v>
      </c>
      <c r="I63" s="6"/>
      <c r="J63" s="6"/>
      <c r="K63" s="6"/>
      <c r="L63" s="6"/>
      <c r="M63" s="6"/>
      <c r="N63" s="6">
        <v>1</v>
      </c>
      <c r="O63" s="6"/>
      <c r="P63" s="6">
        <v>1</v>
      </c>
      <c r="Q63" s="6"/>
      <c r="R63" s="6"/>
      <c r="S63" s="6"/>
      <c r="T63" s="6"/>
      <c r="U63" s="6"/>
      <c r="V63" s="6"/>
      <c r="W63" s="6">
        <v>1</v>
      </c>
      <c r="X63" s="6"/>
      <c r="Y63" s="6"/>
      <c r="Z63" s="6"/>
      <c r="AA63" s="6">
        <v>1</v>
      </c>
      <c r="AB63" s="6">
        <v>1</v>
      </c>
      <c r="AC63" s="6"/>
      <c r="AD63" s="6"/>
      <c r="AE63" s="6"/>
      <c r="AF63" s="6"/>
      <c r="AG63" s="6">
        <v>1</v>
      </c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>
        <v>1</v>
      </c>
      <c r="AT63" s="6"/>
      <c r="AU63" s="6"/>
      <c r="AV63" s="6"/>
      <c r="AW63" s="6"/>
      <c r="AX63" s="6"/>
      <c r="AY63" s="6"/>
      <c r="AZ63" s="6"/>
      <c r="BA63" s="6"/>
    </row>
    <row r="64" spans="1:53" ht="12.75">
      <c r="A64" s="1" t="s">
        <v>253</v>
      </c>
      <c r="B64" s="1" t="s">
        <v>253</v>
      </c>
      <c r="C64" s="5" t="s">
        <v>258</v>
      </c>
      <c r="D64" s="1" t="s">
        <v>264</v>
      </c>
      <c r="E64" s="6">
        <v>9</v>
      </c>
      <c r="F64" s="6">
        <v>1</v>
      </c>
      <c r="G64" s="6">
        <v>8</v>
      </c>
      <c r="H64" s="6">
        <v>1</v>
      </c>
      <c r="I64" s="6"/>
      <c r="J64" s="6"/>
      <c r="K64" s="6"/>
      <c r="L64" s="6">
        <v>1</v>
      </c>
      <c r="M64" s="6"/>
      <c r="N64" s="6"/>
      <c r="O64" s="6">
        <v>1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>
        <v>1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>
        <v>1</v>
      </c>
      <c r="AQ64" s="6"/>
      <c r="AR64" s="6"/>
      <c r="AS64" s="6">
        <v>1</v>
      </c>
      <c r="AT64" s="6">
        <v>1</v>
      </c>
      <c r="AU64" s="6"/>
      <c r="AV64" s="6"/>
      <c r="AW64" s="6">
        <v>1</v>
      </c>
      <c r="AX64" s="6"/>
      <c r="AY64" s="6"/>
      <c r="AZ64" s="6"/>
      <c r="BA64" s="6"/>
    </row>
    <row r="65" spans="1:53" ht="12.75">
      <c r="A65" s="1" t="s">
        <v>50</v>
      </c>
      <c r="B65" s="1" t="s">
        <v>50</v>
      </c>
      <c r="C65" s="5" t="s">
        <v>77</v>
      </c>
      <c r="D65" s="1" t="s">
        <v>87</v>
      </c>
      <c r="E65" s="6">
        <v>9</v>
      </c>
      <c r="F65" s="6">
        <v>1</v>
      </c>
      <c r="G65" s="6">
        <v>8</v>
      </c>
      <c r="H65" s="6">
        <v>1</v>
      </c>
      <c r="I65" s="6"/>
      <c r="J65" s="6">
        <v>1</v>
      </c>
      <c r="K65" s="6"/>
      <c r="L65" s="6"/>
      <c r="M65" s="6"/>
      <c r="N65" s="6">
        <v>1</v>
      </c>
      <c r="O65" s="6"/>
      <c r="P65" s="6"/>
      <c r="Q65" s="6"/>
      <c r="R65" s="6"/>
      <c r="S65" s="6">
        <v>1</v>
      </c>
      <c r="T65" s="6"/>
      <c r="U65" s="6"/>
      <c r="V65" s="6"/>
      <c r="W65" s="6"/>
      <c r="X65" s="6">
        <v>1</v>
      </c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</v>
      </c>
      <c r="AM65" s="6"/>
      <c r="AN65" s="6"/>
      <c r="AO65" s="6"/>
      <c r="AP65" s="6"/>
      <c r="AQ65" s="6"/>
      <c r="AR65" s="6"/>
      <c r="AS65" s="6"/>
      <c r="AT65" s="6">
        <v>1</v>
      </c>
      <c r="AU65" s="6">
        <v>1</v>
      </c>
      <c r="AV65" s="6"/>
      <c r="AW65" s="6"/>
      <c r="AX65" s="6"/>
      <c r="AY65" s="6"/>
      <c r="AZ65" s="6"/>
      <c r="BA65" s="6"/>
    </row>
    <row r="66" spans="1:53" ht="12.75">
      <c r="A66" s="1" t="s">
        <v>12</v>
      </c>
      <c r="B66" s="1" t="s">
        <v>12</v>
      </c>
      <c r="C66" s="5" t="s">
        <v>446</v>
      </c>
      <c r="D66" s="1" t="s">
        <v>456</v>
      </c>
      <c r="E66" s="6">
        <v>9</v>
      </c>
      <c r="F66" s="6"/>
      <c r="G66" s="6">
        <v>9</v>
      </c>
      <c r="H66" s="6">
        <v>1</v>
      </c>
      <c r="I66" s="6">
        <v>1</v>
      </c>
      <c r="J66" s="6"/>
      <c r="K66" s="6"/>
      <c r="L66" s="6"/>
      <c r="M66" s="6"/>
      <c r="N66" s="6"/>
      <c r="O66" s="6"/>
      <c r="P66" s="6">
        <v>1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>
        <v>1</v>
      </c>
      <c r="AD66" s="6"/>
      <c r="AE66" s="6"/>
      <c r="AF66" s="6"/>
      <c r="AG66" s="6"/>
      <c r="AH66" s="6"/>
      <c r="AI66" s="6"/>
      <c r="AJ66" s="6"/>
      <c r="AK66" s="6"/>
      <c r="AL66" s="6">
        <v>1</v>
      </c>
      <c r="AM66" s="6">
        <v>1</v>
      </c>
      <c r="AN66" s="6"/>
      <c r="AO66" s="6">
        <v>1</v>
      </c>
      <c r="AP66" s="6"/>
      <c r="AQ66" s="6"/>
      <c r="AR66" s="6"/>
      <c r="AS66" s="6"/>
      <c r="AT66" s="6"/>
      <c r="AU66" s="6"/>
      <c r="AV66" s="6"/>
      <c r="AW66" s="6">
        <v>1</v>
      </c>
      <c r="AX66" s="6"/>
      <c r="AY66" s="6">
        <v>1</v>
      </c>
      <c r="AZ66" s="6"/>
      <c r="BA66" s="6"/>
    </row>
    <row r="67" spans="1:53" ht="12.75">
      <c r="A67" s="1" t="s">
        <v>5</v>
      </c>
      <c r="B67" s="1" t="s">
        <v>5</v>
      </c>
      <c r="C67" s="5" t="s">
        <v>198</v>
      </c>
      <c r="D67" s="1" t="s">
        <v>208</v>
      </c>
      <c r="E67" s="6">
        <v>9</v>
      </c>
      <c r="F67" s="6">
        <v>1</v>
      </c>
      <c r="G67" s="6">
        <v>8</v>
      </c>
      <c r="H67" s="6"/>
      <c r="I67" s="6"/>
      <c r="J67" s="6"/>
      <c r="K67" s="6"/>
      <c r="L67" s="6">
        <v>1</v>
      </c>
      <c r="M67" s="6"/>
      <c r="N67" s="6"/>
      <c r="O67" s="6"/>
      <c r="P67" s="6">
        <v>1</v>
      </c>
      <c r="Q67" s="6">
        <v>1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>
        <v>1</v>
      </c>
      <c r="AF67" s="6">
        <v>1</v>
      </c>
      <c r="AG67" s="6"/>
      <c r="AH67" s="6"/>
      <c r="AI67" s="6"/>
      <c r="AJ67" s="6"/>
      <c r="AK67" s="6"/>
      <c r="AL67" s="6"/>
      <c r="AM67" s="6"/>
      <c r="AN67" s="6"/>
      <c r="AO67" s="6">
        <v>1</v>
      </c>
      <c r="AP67" s="6"/>
      <c r="AQ67" s="6"/>
      <c r="AR67" s="6"/>
      <c r="AS67" s="6"/>
      <c r="AT67" s="6"/>
      <c r="AU67" s="6">
        <v>1</v>
      </c>
      <c r="AV67" s="6"/>
      <c r="AW67" s="6"/>
      <c r="AX67" s="6"/>
      <c r="AY67" s="6">
        <v>1</v>
      </c>
      <c r="AZ67" s="6"/>
      <c r="BA67" s="6"/>
    </row>
    <row r="68" spans="1:53" ht="12.75">
      <c r="A68" s="1" t="s">
        <v>5</v>
      </c>
      <c r="B68" s="1" t="s">
        <v>5</v>
      </c>
      <c r="C68" s="5" t="s">
        <v>199</v>
      </c>
      <c r="D68" s="1" t="s">
        <v>209</v>
      </c>
      <c r="E68" s="6">
        <v>9</v>
      </c>
      <c r="F68" s="6">
        <v>1</v>
      </c>
      <c r="G68" s="6">
        <v>8</v>
      </c>
      <c r="H68" s="6"/>
      <c r="I68" s="6"/>
      <c r="J68" s="6"/>
      <c r="K68" s="6"/>
      <c r="L68" s="6">
        <v>1</v>
      </c>
      <c r="M68" s="6"/>
      <c r="N68" s="6"/>
      <c r="O68" s="6">
        <v>1</v>
      </c>
      <c r="P68" s="6"/>
      <c r="Q68" s="6"/>
      <c r="R68" s="6"/>
      <c r="S68" s="6"/>
      <c r="T68" s="6"/>
      <c r="U68" s="6"/>
      <c r="V68" s="6"/>
      <c r="W68" s="6">
        <v>1</v>
      </c>
      <c r="X68" s="6"/>
      <c r="Y68" s="6"/>
      <c r="Z68" s="6"/>
      <c r="AA68" s="6"/>
      <c r="AB68" s="6"/>
      <c r="AC68" s="6">
        <v>2</v>
      </c>
      <c r="AD68" s="6"/>
      <c r="AE68" s="6">
        <v>1</v>
      </c>
      <c r="AF68" s="6"/>
      <c r="AG68" s="6"/>
      <c r="AH68" s="6">
        <v>1</v>
      </c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>
        <v>1</v>
      </c>
      <c r="AX68" s="6"/>
      <c r="AY68" s="6"/>
      <c r="AZ68" s="6"/>
      <c r="BA68" s="6"/>
    </row>
    <row r="69" spans="1:53" ht="12.75">
      <c r="A69" s="1" t="s">
        <v>341</v>
      </c>
      <c r="B69" s="1" t="s">
        <v>341</v>
      </c>
      <c r="C69" s="5" t="s">
        <v>343</v>
      </c>
      <c r="D69" s="1" t="s">
        <v>350</v>
      </c>
      <c r="E69" s="6">
        <v>9</v>
      </c>
      <c r="F69" s="6">
        <v>1</v>
      </c>
      <c r="G69" s="6">
        <v>8</v>
      </c>
      <c r="H69" s="6">
        <v>1</v>
      </c>
      <c r="I69" s="6"/>
      <c r="J69" s="6"/>
      <c r="K69" s="6">
        <v>1</v>
      </c>
      <c r="L69" s="6">
        <v>1</v>
      </c>
      <c r="M69" s="6">
        <v>1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>
        <v>1</v>
      </c>
      <c r="AB69" s="6"/>
      <c r="AC69" s="6"/>
      <c r="AD69" s="6"/>
      <c r="AE69" s="6">
        <v>1</v>
      </c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>
        <v>1</v>
      </c>
      <c r="AT69" s="6">
        <v>1</v>
      </c>
      <c r="AU69" s="6"/>
      <c r="AV69" s="6"/>
      <c r="AW69" s="6"/>
      <c r="AX69" s="6"/>
      <c r="AY69" s="6"/>
      <c r="AZ69" s="6"/>
      <c r="BA69" s="6"/>
    </row>
    <row r="70" spans="1:53" ht="12.75">
      <c r="A70" s="1" t="s">
        <v>341</v>
      </c>
      <c r="B70" s="1" t="s">
        <v>341</v>
      </c>
      <c r="C70" s="5" t="s">
        <v>344</v>
      </c>
      <c r="D70" s="1" t="s">
        <v>351</v>
      </c>
      <c r="E70" s="6">
        <v>9</v>
      </c>
      <c r="F70" s="6">
        <v>1</v>
      </c>
      <c r="G70" s="6">
        <v>8</v>
      </c>
      <c r="H70" s="6"/>
      <c r="I70" s="6">
        <v>1</v>
      </c>
      <c r="J70" s="6">
        <v>1</v>
      </c>
      <c r="K70" s="6"/>
      <c r="L70" s="6">
        <v>1</v>
      </c>
      <c r="M70" s="6">
        <v>1</v>
      </c>
      <c r="N70" s="6">
        <v>1</v>
      </c>
      <c r="O70" s="6"/>
      <c r="P70" s="6"/>
      <c r="Q70" s="6"/>
      <c r="R70" s="6"/>
      <c r="S70" s="6"/>
      <c r="T70" s="6">
        <v>1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>
        <v>1</v>
      </c>
      <c r="AG70" s="6"/>
      <c r="AH70" s="6"/>
      <c r="AI70" s="6">
        <v>1</v>
      </c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12.75">
      <c r="A71" s="1" t="s">
        <v>8</v>
      </c>
      <c r="B71" s="1" t="s">
        <v>8</v>
      </c>
      <c r="C71" s="5" t="s">
        <v>429</v>
      </c>
      <c r="D71" s="1" t="s">
        <v>439</v>
      </c>
      <c r="E71" s="6">
        <v>8</v>
      </c>
      <c r="F71" s="6">
        <v>1</v>
      </c>
      <c r="G71" s="6">
        <v>7</v>
      </c>
      <c r="H71" s="6"/>
      <c r="I71" s="6">
        <v>1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>
        <v>1</v>
      </c>
      <c r="X71" s="6"/>
      <c r="Y71" s="6"/>
      <c r="Z71" s="6"/>
      <c r="AA71" s="6">
        <v>2</v>
      </c>
      <c r="AB71" s="6"/>
      <c r="AC71" s="6"/>
      <c r="AD71" s="6"/>
      <c r="AE71" s="6"/>
      <c r="AF71" s="6"/>
      <c r="AG71" s="6"/>
      <c r="AH71" s="6"/>
      <c r="AI71" s="6"/>
      <c r="AJ71" s="6"/>
      <c r="AK71" s="6">
        <v>2</v>
      </c>
      <c r="AL71" s="6"/>
      <c r="AM71" s="6"/>
      <c r="AN71" s="6"/>
      <c r="AO71" s="6"/>
      <c r="AP71" s="6"/>
      <c r="AQ71" s="6"/>
      <c r="AR71" s="6">
        <v>1</v>
      </c>
      <c r="AS71" s="6"/>
      <c r="AT71" s="6"/>
      <c r="AU71" s="6"/>
      <c r="AV71" s="6"/>
      <c r="AW71" s="6"/>
      <c r="AX71" s="6"/>
      <c r="AY71" s="6"/>
      <c r="AZ71" s="6"/>
      <c r="BA71" s="6"/>
    </row>
    <row r="72" spans="1:53" ht="12.75">
      <c r="A72" s="1" t="s">
        <v>14</v>
      </c>
      <c r="B72" s="1" t="s">
        <v>14</v>
      </c>
      <c r="C72" s="5" t="s">
        <v>408</v>
      </c>
      <c r="D72" s="1" t="s">
        <v>418</v>
      </c>
      <c r="E72" s="6">
        <v>8</v>
      </c>
      <c r="F72" s="6">
        <v>1</v>
      </c>
      <c r="G72" s="6">
        <v>7</v>
      </c>
      <c r="H72" s="6"/>
      <c r="I72" s="6"/>
      <c r="J72" s="6">
        <v>1</v>
      </c>
      <c r="K72" s="6"/>
      <c r="L72" s="6"/>
      <c r="M72" s="6"/>
      <c r="N72" s="6">
        <v>1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>
        <v>1</v>
      </c>
      <c r="AD72" s="6"/>
      <c r="AE72" s="6">
        <v>1</v>
      </c>
      <c r="AF72" s="6"/>
      <c r="AG72" s="6"/>
      <c r="AH72" s="6"/>
      <c r="AI72" s="6"/>
      <c r="AJ72" s="6"/>
      <c r="AK72" s="6">
        <v>1</v>
      </c>
      <c r="AL72" s="6"/>
      <c r="AM72" s="6">
        <v>1</v>
      </c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>
        <v>1</v>
      </c>
      <c r="AZ72" s="6"/>
      <c r="BA72" s="6"/>
    </row>
    <row r="73" spans="1:53" ht="12.75">
      <c r="A73" s="1" t="s">
        <v>6</v>
      </c>
      <c r="B73" s="1" t="s">
        <v>460</v>
      </c>
      <c r="C73" s="5" t="s">
        <v>462</v>
      </c>
      <c r="D73" s="1" t="s">
        <v>475</v>
      </c>
      <c r="E73" s="6">
        <v>8</v>
      </c>
      <c r="F73" s="6">
        <v>1</v>
      </c>
      <c r="G73" s="6">
        <v>7</v>
      </c>
      <c r="H73" s="6"/>
      <c r="I73" s="6">
        <v>1</v>
      </c>
      <c r="J73" s="6"/>
      <c r="K73" s="6"/>
      <c r="L73" s="6"/>
      <c r="M73" s="6"/>
      <c r="N73" s="6"/>
      <c r="O73" s="6"/>
      <c r="P73" s="6">
        <v>1</v>
      </c>
      <c r="Q73" s="6"/>
      <c r="R73" s="6"/>
      <c r="S73" s="6"/>
      <c r="T73" s="6"/>
      <c r="U73" s="6"/>
      <c r="V73" s="6"/>
      <c r="W73" s="6"/>
      <c r="X73" s="6"/>
      <c r="Y73" s="6">
        <v>1</v>
      </c>
      <c r="Z73" s="6"/>
      <c r="AA73" s="6">
        <v>1</v>
      </c>
      <c r="AB73" s="6"/>
      <c r="AC73" s="6">
        <v>1</v>
      </c>
      <c r="AD73" s="6"/>
      <c r="AE73" s="6"/>
      <c r="AF73" s="6"/>
      <c r="AG73" s="6">
        <v>1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>
        <v>1</v>
      </c>
      <c r="AV73" s="6"/>
      <c r="AW73" s="6"/>
      <c r="AX73" s="6"/>
      <c r="AY73" s="6"/>
      <c r="AZ73" s="6"/>
      <c r="BA73" s="6"/>
    </row>
    <row r="74" spans="1:53" ht="12.75">
      <c r="A74" s="1" t="s">
        <v>6</v>
      </c>
      <c r="B74" s="1" t="s">
        <v>460</v>
      </c>
      <c r="C74" s="5" t="s">
        <v>470</v>
      </c>
      <c r="D74" s="1" t="s">
        <v>483</v>
      </c>
      <c r="E74" s="6">
        <v>8</v>
      </c>
      <c r="F74" s="6">
        <v>1</v>
      </c>
      <c r="G74" s="6">
        <v>7</v>
      </c>
      <c r="H74" s="6"/>
      <c r="I74" s="6">
        <v>1</v>
      </c>
      <c r="J74" s="6"/>
      <c r="K74" s="6"/>
      <c r="L74" s="6"/>
      <c r="M74" s="6">
        <v>1</v>
      </c>
      <c r="N74" s="6">
        <v>1</v>
      </c>
      <c r="O74" s="6"/>
      <c r="P74" s="6">
        <v>1</v>
      </c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>
        <v>1</v>
      </c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>
        <v>1</v>
      </c>
      <c r="AX74" s="6">
        <v>1</v>
      </c>
      <c r="AY74" s="6"/>
      <c r="AZ74" s="6"/>
      <c r="BA74" s="6"/>
    </row>
    <row r="75" spans="1:53" ht="12.75">
      <c r="A75" s="1" t="s">
        <v>52</v>
      </c>
      <c r="B75" s="1" t="s">
        <v>471</v>
      </c>
      <c r="C75" s="5" t="s">
        <v>484</v>
      </c>
      <c r="D75" s="1" t="s">
        <v>489</v>
      </c>
      <c r="E75" s="6">
        <v>8</v>
      </c>
      <c r="F75" s="6">
        <v>1</v>
      </c>
      <c r="G75" s="6">
        <v>7</v>
      </c>
      <c r="H75" s="6"/>
      <c r="I75" s="6"/>
      <c r="J75" s="6"/>
      <c r="K75" s="6"/>
      <c r="L75" s="6"/>
      <c r="M75" s="6"/>
      <c r="N75" s="6">
        <v>1</v>
      </c>
      <c r="O75" s="6"/>
      <c r="P75" s="6"/>
      <c r="Q75" s="6"/>
      <c r="R75" s="6"/>
      <c r="S75" s="6"/>
      <c r="T75" s="6">
        <v>2</v>
      </c>
      <c r="U75" s="6"/>
      <c r="V75" s="6"/>
      <c r="W75" s="6"/>
      <c r="X75" s="6"/>
      <c r="Y75" s="6"/>
      <c r="Z75" s="6"/>
      <c r="AA75" s="6">
        <v>1</v>
      </c>
      <c r="AB75" s="6"/>
      <c r="AC75" s="6"/>
      <c r="AD75" s="6"/>
      <c r="AE75" s="6"/>
      <c r="AF75" s="6"/>
      <c r="AG75" s="6"/>
      <c r="AH75" s="6"/>
      <c r="AI75" s="6">
        <v>1</v>
      </c>
      <c r="AJ75" s="6"/>
      <c r="AK75" s="6"/>
      <c r="AL75" s="6">
        <v>1</v>
      </c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>
        <v>1</v>
      </c>
      <c r="AZ75" s="6"/>
      <c r="BA75" s="6"/>
    </row>
    <row r="76" spans="1:53" ht="12.75">
      <c r="A76" s="1" t="s">
        <v>48</v>
      </c>
      <c r="B76" s="1" t="s">
        <v>48</v>
      </c>
      <c r="C76" s="5" t="s">
        <v>153</v>
      </c>
      <c r="D76" s="1" t="s">
        <v>162</v>
      </c>
      <c r="E76" s="6">
        <v>8</v>
      </c>
      <c r="F76" s="6">
        <v>1</v>
      </c>
      <c r="G76" s="6">
        <v>7</v>
      </c>
      <c r="H76" s="6"/>
      <c r="I76" s="6"/>
      <c r="J76" s="6"/>
      <c r="K76" s="6"/>
      <c r="L76" s="6">
        <v>1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>
        <v>1</v>
      </c>
      <c r="Y76" s="6"/>
      <c r="Z76" s="6"/>
      <c r="AA76" s="6">
        <v>1</v>
      </c>
      <c r="AB76" s="6"/>
      <c r="AC76" s="6"/>
      <c r="AD76" s="6"/>
      <c r="AE76" s="6">
        <v>1</v>
      </c>
      <c r="AF76" s="6"/>
      <c r="AG76" s="6"/>
      <c r="AH76" s="6"/>
      <c r="AI76" s="6">
        <v>1</v>
      </c>
      <c r="AJ76" s="6"/>
      <c r="AK76" s="6"/>
      <c r="AL76" s="6"/>
      <c r="AM76" s="6"/>
      <c r="AN76" s="6">
        <v>1</v>
      </c>
      <c r="AO76" s="6"/>
      <c r="AP76" s="6"/>
      <c r="AQ76" s="6"/>
      <c r="AR76" s="6"/>
      <c r="AS76" s="6"/>
      <c r="AT76" s="6"/>
      <c r="AU76" s="6"/>
      <c r="AV76" s="6"/>
      <c r="AW76" s="6"/>
      <c r="AX76" s="6">
        <v>1</v>
      </c>
      <c r="AY76" s="6"/>
      <c r="AZ76" s="6"/>
      <c r="BA76" s="6"/>
    </row>
    <row r="77" spans="1:53" ht="12.75">
      <c r="A77" s="1" t="s">
        <v>266</v>
      </c>
      <c r="B77" s="1" t="s">
        <v>266</v>
      </c>
      <c r="C77" s="5" t="s">
        <v>267</v>
      </c>
      <c r="D77" s="1" t="s">
        <v>277</v>
      </c>
      <c r="E77" s="6">
        <v>8</v>
      </c>
      <c r="F77" s="6">
        <v>1</v>
      </c>
      <c r="G77" s="6">
        <v>7</v>
      </c>
      <c r="H77" s="6"/>
      <c r="I77" s="6"/>
      <c r="J77" s="6"/>
      <c r="K77" s="6"/>
      <c r="L77" s="6"/>
      <c r="M77" s="6"/>
      <c r="N77" s="6">
        <v>1</v>
      </c>
      <c r="O77" s="6"/>
      <c r="P77" s="6">
        <v>1</v>
      </c>
      <c r="Q77" s="6"/>
      <c r="R77" s="6">
        <v>1</v>
      </c>
      <c r="S77" s="6"/>
      <c r="T77" s="6"/>
      <c r="U77" s="6"/>
      <c r="V77" s="6"/>
      <c r="W77" s="6"/>
      <c r="X77" s="6">
        <v>1</v>
      </c>
      <c r="Y77" s="6"/>
      <c r="Z77" s="6"/>
      <c r="AA77" s="6"/>
      <c r="AB77" s="6"/>
      <c r="AC77" s="6"/>
      <c r="AD77" s="6"/>
      <c r="AE77" s="6"/>
      <c r="AF77" s="6">
        <v>1</v>
      </c>
      <c r="AG77" s="6"/>
      <c r="AH77" s="6"/>
      <c r="AI77" s="6">
        <v>1</v>
      </c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>
        <v>1</v>
      </c>
      <c r="AX77" s="6"/>
      <c r="AY77" s="6"/>
      <c r="AZ77" s="6"/>
      <c r="BA77" s="6"/>
    </row>
    <row r="78" spans="1:53" ht="12.75">
      <c r="A78" s="1" t="s">
        <v>557</v>
      </c>
      <c r="B78" s="1" t="s">
        <v>557</v>
      </c>
      <c r="C78" s="5" t="s">
        <v>558</v>
      </c>
      <c r="D78" s="1" t="s">
        <v>566</v>
      </c>
      <c r="E78" s="6">
        <v>8</v>
      </c>
      <c r="F78" s="6">
        <v>1</v>
      </c>
      <c r="G78" s="6">
        <v>7</v>
      </c>
      <c r="H78" s="6">
        <v>1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>
        <v>1</v>
      </c>
      <c r="AB78" s="6"/>
      <c r="AC78" s="6"/>
      <c r="AD78" s="6"/>
      <c r="AE78" s="6">
        <v>1</v>
      </c>
      <c r="AF78" s="6"/>
      <c r="AG78" s="6"/>
      <c r="AH78" s="6"/>
      <c r="AI78" s="6"/>
      <c r="AJ78" s="6"/>
      <c r="AK78" s="6">
        <v>1</v>
      </c>
      <c r="AL78" s="6"/>
      <c r="AM78" s="6"/>
      <c r="AN78" s="6"/>
      <c r="AO78" s="6"/>
      <c r="AP78" s="6"/>
      <c r="AQ78" s="6"/>
      <c r="AR78" s="6">
        <v>2</v>
      </c>
      <c r="AS78" s="6">
        <v>1</v>
      </c>
      <c r="AT78" s="6"/>
      <c r="AU78" s="6"/>
      <c r="AV78" s="6"/>
      <c r="AW78" s="6"/>
      <c r="AX78" s="6"/>
      <c r="AY78" s="6"/>
      <c r="AZ78" s="6"/>
      <c r="BA78" s="6"/>
    </row>
    <row r="79" spans="1:53" ht="12.75">
      <c r="A79" s="1" t="s">
        <v>20</v>
      </c>
      <c r="B79" s="1" t="s">
        <v>20</v>
      </c>
      <c r="C79" s="5" t="s">
        <v>495</v>
      </c>
      <c r="D79" s="1" t="s">
        <v>505</v>
      </c>
      <c r="E79" s="6">
        <v>8</v>
      </c>
      <c r="F79" s="6">
        <v>1</v>
      </c>
      <c r="G79" s="6">
        <v>7</v>
      </c>
      <c r="H79" s="6"/>
      <c r="I79" s="6"/>
      <c r="J79" s="6"/>
      <c r="K79" s="6"/>
      <c r="L79" s="6"/>
      <c r="M79" s="6"/>
      <c r="N79" s="6">
        <v>2</v>
      </c>
      <c r="O79" s="6"/>
      <c r="P79" s="6"/>
      <c r="Q79" s="6"/>
      <c r="R79" s="6"/>
      <c r="S79" s="6"/>
      <c r="T79" s="6">
        <v>1</v>
      </c>
      <c r="U79" s="6"/>
      <c r="V79" s="6"/>
      <c r="W79" s="6"/>
      <c r="X79" s="6">
        <v>1</v>
      </c>
      <c r="Y79" s="6"/>
      <c r="Z79" s="6"/>
      <c r="AA79" s="6">
        <v>1</v>
      </c>
      <c r="AB79" s="6"/>
      <c r="AC79" s="6"/>
      <c r="AD79" s="6"/>
      <c r="AE79" s="6"/>
      <c r="AF79" s="6"/>
      <c r="AG79" s="6"/>
      <c r="AH79" s="6"/>
      <c r="AI79" s="6"/>
      <c r="AJ79" s="6"/>
      <c r="AK79" s="6">
        <v>1</v>
      </c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>
        <v>1</v>
      </c>
      <c r="AZ79" s="6"/>
      <c r="BA79" s="6"/>
    </row>
    <row r="80" spans="1:53" ht="12.75">
      <c r="A80" s="1" t="s">
        <v>20</v>
      </c>
      <c r="B80" s="1" t="s">
        <v>20</v>
      </c>
      <c r="C80" s="5" t="s">
        <v>499</v>
      </c>
      <c r="D80" s="1" t="s">
        <v>509</v>
      </c>
      <c r="E80" s="6">
        <v>8</v>
      </c>
      <c r="F80" s="6">
        <v>1</v>
      </c>
      <c r="G80" s="6">
        <v>7</v>
      </c>
      <c r="H80" s="6"/>
      <c r="I80" s="6"/>
      <c r="J80" s="6"/>
      <c r="K80" s="6"/>
      <c r="L80" s="6"/>
      <c r="M80" s="6"/>
      <c r="N80" s="6"/>
      <c r="O80" s="6"/>
      <c r="P80" s="6">
        <v>1</v>
      </c>
      <c r="Q80" s="6"/>
      <c r="R80" s="6"/>
      <c r="S80" s="6"/>
      <c r="T80" s="6"/>
      <c r="U80" s="6"/>
      <c r="V80" s="6"/>
      <c r="W80" s="6"/>
      <c r="X80" s="6">
        <v>1</v>
      </c>
      <c r="Y80" s="6">
        <v>1</v>
      </c>
      <c r="Z80" s="6"/>
      <c r="AA80" s="6"/>
      <c r="AB80" s="6">
        <v>1</v>
      </c>
      <c r="AC80" s="6"/>
      <c r="AD80" s="6"/>
      <c r="AE80" s="6"/>
      <c r="AF80" s="6"/>
      <c r="AG80" s="6"/>
      <c r="AH80" s="6">
        <v>1</v>
      </c>
      <c r="AI80" s="6">
        <v>1</v>
      </c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>
        <v>1</v>
      </c>
      <c r="AW80" s="6"/>
      <c r="AX80" s="6"/>
      <c r="AY80" s="6"/>
      <c r="AZ80" s="6"/>
      <c r="BA80" s="6"/>
    </row>
    <row r="81" spans="1:53" ht="12.75">
      <c r="A81" s="1" t="s">
        <v>253</v>
      </c>
      <c r="B81" s="1" t="s">
        <v>253</v>
      </c>
      <c r="C81" s="5" t="s">
        <v>254</v>
      </c>
      <c r="D81" s="1" t="s">
        <v>260</v>
      </c>
      <c r="E81" s="6">
        <v>8</v>
      </c>
      <c r="F81" s="6">
        <v>1</v>
      </c>
      <c r="G81" s="6">
        <v>7</v>
      </c>
      <c r="H81" s="6">
        <v>1</v>
      </c>
      <c r="I81" s="6"/>
      <c r="J81" s="6">
        <v>1</v>
      </c>
      <c r="K81" s="6"/>
      <c r="L81" s="6"/>
      <c r="M81" s="6"/>
      <c r="N81" s="6"/>
      <c r="O81" s="6">
        <v>1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>
        <v>1</v>
      </c>
      <c r="AD81" s="6"/>
      <c r="AE81" s="6">
        <v>1</v>
      </c>
      <c r="AF81" s="6"/>
      <c r="AG81" s="6"/>
      <c r="AH81" s="6"/>
      <c r="AI81" s="6"/>
      <c r="AJ81" s="6"/>
      <c r="AK81" s="6"/>
      <c r="AL81" s="6"/>
      <c r="AM81" s="6"/>
      <c r="AN81" s="6"/>
      <c r="AO81" s="6">
        <v>1</v>
      </c>
      <c r="AP81" s="6"/>
      <c r="AQ81" s="6"/>
      <c r="AR81" s="6"/>
      <c r="AS81" s="6"/>
      <c r="AT81" s="6"/>
      <c r="AU81" s="6"/>
      <c r="AV81" s="6"/>
      <c r="AW81" s="6"/>
      <c r="AX81" s="6"/>
      <c r="AY81" s="6">
        <v>1</v>
      </c>
      <c r="AZ81" s="6"/>
      <c r="BA81" s="6"/>
    </row>
    <row r="82" spans="1:53" ht="12.75">
      <c r="A82" s="1" t="s">
        <v>253</v>
      </c>
      <c r="B82" s="1" t="s">
        <v>253</v>
      </c>
      <c r="C82" s="5" t="s">
        <v>255</v>
      </c>
      <c r="D82" s="1" t="s">
        <v>261</v>
      </c>
      <c r="E82" s="6">
        <v>8</v>
      </c>
      <c r="F82" s="6">
        <v>1</v>
      </c>
      <c r="G82" s="6">
        <v>7</v>
      </c>
      <c r="H82" s="6">
        <v>1</v>
      </c>
      <c r="I82" s="6"/>
      <c r="J82" s="6"/>
      <c r="K82" s="6"/>
      <c r="L82" s="6"/>
      <c r="M82" s="6">
        <v>1</v>
      </c>
      <c r="N82" s="6"/>
      <c r="O82" s="6">
        <v>1</v>
      </c>
      <c r="P82" s="6"/>
      <c r="Q82" s="6"/>
      <c r="R82" s="6"/>
      <c r="S82" s="6"/>
      <c r="T82" s="6"/>
      <c r="U82" s="6"/>
      <c r="V82" s="6"/>
      <c r="W82" s="6">
        <v>1</v>
      </c>
      <c r="X82" s="6"/>
      <c r="Y82" s="6"/>
      <c r="Z82" s="6"/>
      <c r="AA82" s="6"/>
      <c r="AB82" s="6"/>
      <c r="AC82" s="6"/>
      <c r="AD82" s="6"/>
      <c r="AE82" s="6">
        <v>1</v>
      </c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>
        <v>1</v>
      </c>
      <c r="AT82" s="6"/>
      <c r="AU82" s="6"/>
      <c r="AV82" s="6"/>
      <c r="AW82" s="6"/>
      <c r="AX82" s="6">
        <v>1</v>
      </c>
      <c r="AY82" s="6"/>
      <c r="AZ82" s="6"/>
      <c r="BA82" s="6"/>
    </row>
    <row r="83" spans="1:53" ht="12.75">
      <c r="A83" s="1" t="s">
        <v>5</v>
      </c>
      <c r="B83" s="1" t="s">
        <v>5</v>
      </c>
      <c r="C83" s="5" t="s">
        <v>194</v>
      </c>
      <c r="D83" s="1" t="s">
        <v>204</v>
      </c>
      <c r="E83" s="6">
        <v>8</v>
      </c>
      <c r="F83" s="6">
        <v>1</v>
      </c>
      <c r="G83" s="6">
        <v>7</v>
      </c>
      <c r="H83" s="6">
        <v>1</v>
      </c>
      <c r="I83" s="6"/>
      <c r="J83" s="6">
        <v>1</v>
      </c>
      <c r="K83" s="6"/>
      <c r="L83" s="6">
        <v>1</v>
      </c>
      <c r="M83" s="6"/>
      <c r="N83" s="6"/>
      <c r="O83" s="6"/>
      <c r="P83" s="6">
        <v>1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>
        <v>1</v>
      </c>
      <c r="AC83" s="6">
        <v>1</v>
      </c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>
        <v>1</v>
      </c>
      <c r="AZ83" s="6"/>
      <c r="BA83" s="6"/>
    </row>
    <row r="84" spans="1:53" ht="12.75">
      <c r="A84" s="1" t="s">
        <v>124</v>
      </c>
      <c r="B84" s="1" t="s">
        <v>124</v>
      </c>
      <c r="C84" s="5" t="s">
        <v>132</v>
      </c>
      <c r="D84" s="1" t="s">
        <v>140</v>
      </c>
      <c r="E84" s="6">
        <v>7</v>
      </c>
      <c r="F84" s="6">
        <v>1</v>
      </c>
      <c r="G84" s="6">
        <v>6</v>
      </c>
      <c r="H84" s="6"/>
      <c r="I84" s="6">
        <v>1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>
        <v>1</v>
      </c>
      <c r="W84" s="6"/>
      <c r="X84" s="6"/>
      <c r="Y84" s="6"/>
      <c r="Z84" s="6"/>
      <c r="AA84" s="6"/>
      <c r="AB84" s="6">
        <v>1</v>
      </c>
      <c r="AC84" s="6"/>
      <c r="AD84" s="6"/>
      <c r="AE84" s="6"/>
      <c r="AF84" s="6">
        <v>1</v>
      </c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>
        <v>1</v>
      </c>
      <c r="AS84" s="6"/>
      <c r="AT84" s="6"/>
      <c r="AU84" s="6"/>
      <c r="AV84" s="6">
        <v>1</v>
      </c>
      <c r="AW84" s="6"/>
      <c r="AX84" s="6"/>
      <c r="AY84" s="6"/>
      <c r="AZ84" s="6"/>
      <c r="BA84" s="6"/>
    </row>
    <row r="85" spans="1:53" ht="12.75">
      <c r="A85" s="1" t="s">
        <v>3</v>
      </c>
      <c r="B85" s="1" t="s">
        <v>3</v>
      </c>
      <c r="C85" s="5" t="s">
        <v>111</v>
      </c>
      <c r="D85" s="1" t="s">
        <v>119</v>
      </c>
      <c r="E85" s="6">
        <v>7</v>
      </c>
      <c r="F85" s="6">
        <v>1</v>
      </c>
      <c r="G85" s="6">
        <v>6</v>
      </c>
      <c r="H85" s="6">
        <v>1</v>
      </c>
      <c r="I85" s="6"/>
      <c r="J85" s="6">
        <v>1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>
        <v>1</v>
      </c>
      <c r="Z85" s="6"/>
      <c r="AA85" s="6">
        <v>1</v>
      </c>
      <c r="AB85" s="6"/>
      <c r="AC85" s="6"/>
      <c r="AD85" s="6"/>
      <c r="AE85" s="6"/>
      <c r="AF85" s="6">
        <v>1</v>
      </c>
      <c r="AG85" s="6"/>
      <c r="AH85" s="6"/>
      <c r="AI85" s="6"/>
      <c r="AJ85" s="6"/>
      <c r="AK85" s="6"/>
      <c r="AL85" s="6">
        <v>1</v>
      </c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:53" ht="12.75">
      <c r="A86" s="1" t="s">
        <v>8</v>
      </c>
      <c r="B86" s="1" t="s">
        <v>8</v>
      </c>
      <c r="C86" s="5" t="s">
        <v>420</v>
      </c>
      <c r="D86" s="1" t="s">
        <v>430</v>
      </c>
      <c r="E86" s="6">
        <v>7</v>
      </c>
      <c r="F86" s="6">
        <v>1</v>
      </c>
      <c r="G86" s="6">
        <v>6</v>
      </c>
      <c r="H86" s="6"/>
      <c r="I86" s="6"/>
      <c r="J86" s="6"/>
      <c r="K86" s="6"/>
      <c r="L86" s="6"/>
      <c r="M86" s="6"/>
      <c r="N86" s="6">
        <v>1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>
        <v>1</v>
      </c>
      <c r="AB86" s="6"/>
      <c r="AC86" s="6">
        <v>1</v>
      </c>
      <c r="AD86" s="6"/>
      <c r="AE86" s="6"/>
      <c r="AF86" s="6">
        <v>1</v>
      </c>
      <c r="AG86" s="6">
        <v>1</v>
      </c>
      <c r="AH86" s="6"/>
      <c r="AI86" s="6"/>
      <c r="AJ86" s="6"/>
      <c r="AK86" s="6"/>
      <c r="AL86" s="6"/>
      <c r="AM86" s="6"/>
      <c r="AN86" s="6"/>
      <c r="AO86" s="6">
        <v>1</v>
      </c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:53" ht="12.75">
      <c r="A87" s="1" t="s">
        <v>8</v>
      </c>
      <c r="B87" s="1" t="s">
        <v>8</v>
      </c>
      <c r="C87" s="5" t="s">
        <v>424</v>
      </c>
      <c r="D87" s="1" t="s">
        <v>434</v>
      </c>
      <c r="E87" s="6">
        <v>7</v>
      </c>
      <c r="F87" s="6">
        <v>1</v>
      </c>
      <c r="G87" s="6">
        <v>6</v>
      </c>
      <c r="H87" s="6">
        <v>1</v>
      </c>
      <c r="I87" s="6"/>
      <c r="J87" s="6">
        <v>1</v>
      </c>
      <c r="K87" s="6"/>
      <c r="L87" s="6"/>
      <c r="M87" s="6"/>
      <c r="N87" s="6"/>
      <c r="O87" s="6"/>
      <c r="P87" s="6">
        <v>1</v>
      </c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>
        <v>1</v>
      </c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>
        <v>1</v>
      </c>
      <c r="AT87" s="6"/>
      <c r="AU87" s="6"/>
      <c r="AV87" s="6"/>
      <c r="AW87" s="6"/>
      <c r="AX87" s="6"/>
      <c r="AY87" s="6">
        <v>1</v>
      </c>
      <c r="AZ87" s="6"/>
      <c r="BA87" s="6"/>
    </row>
    <row r="88" spans="1:53" ht="12.75">
      <c r="A88" s="1" t="s">
        <v>8</v>
      </c>
      <c r="B88" s="1" t="s">
        <v>8</v>
      </c>
      <c r="C88" s="5" t="s">
        <v>428</v>
      </c>
      <c r="D88" s="1" t="s">
        <v>438</v>
      </c>
      <c r="E88" s="6">
        <v>7</v>
      </c>
      <c r="F88" s="6">
        <v>1</v>
      </c>
      <c r="G88" s="6">
        <v>6</v>
      </c>
      <c r="H88" s="6"/>
      <c r="I88" s="6">
        <v>1</v>
      </c>
      <c r="J88" s="6"/>
      <c r="K88" s="6"/>
      <c r="L88" s="6"/>
      <c r="M88" s="6"/>
      <c r="N88" s="6"/>
      <c r="O88" s="6"/>
      <c r="P88" s="6"/>
      <c r="Q88" s="6"/>
      <c r="R88" s="6">
        <v>1</v>
      </c>
      <c r="S88" s="6"/>
      <c r="T88" s="6"/>
      <c r="U88" s="6"/>
      <c r="V88" s="6"/>
      <c r="W88" s="6"/>
      <c r="X88" s="6"/>
      <c r="Y88" s="6"/>
      <c r="Z88" s="6"/>
      <c r="AA88" s="6">
        <v>1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>
        <v>2</v>
      </c>
      <c r="AT88" s="6">
        <v>1</v>
      </c>
      <c r="AU88" s="6"/>
      <c r="AV88" s="6"/>
      <c r="AW88" s="6"/>
      <c r="AX88" s="6"/>
      <c r="AY88" s="6"/>
      <c r="AZ88" s="6"/>
      <c r="BA88" s="6"/>
    </row>
    <row r="89" spans="1:53" ht="12.75">
      <c r="A89" s="1" t="s">
        <v>14</v>
      </c>
      <c r="B89" s="1" t="s">
        <v>14</v>
      </c>
      <c r="C89" s="5" t="s">
        <v>407</v>
      </c>
      <c r="D89" s="1" t="s">
        <v>417</v>
      </c>
      <c r="E89" s="6">
        <v>7</v>
      </c>
      <c r="F89" s="6">
        <v>1</v>
      </c>
      <c r="G89" s="6">
        <v>6</v>
      </c>
      <c r="H89" s="6"/>
      <c r="I89" s="6"/>
      <c r="J89" s="6"/>
      <c r="K89" s="6"/>
      <c r="L89" s="6"/>
      <c r="M89" s="6">
        <v>1</v>
      </c>
      <c r="N89" s="6"/>
      <c r="O89" s="6"/>
      <c r="P89" s="6"/>
      <c r="Q89" s="6">
        <v>1</v>
      </c>
      <c r="R89" s="6"/>
      <c r="S89" s="6">
        <v>1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>
        <v>1</v>
      </c>
      <c r="AL89" s="6"/>
      <c r="AM89" s="6"/>
      <c r="AN89" s="6"/>
      <c r="AO89" s="6"/>
      <c r="AP89" s="6"/>
      <c r="AQ89" s="6"/>
      <c r="AR89" s="6"/>
      <c r="AS89" s="6"/>
      <c r="AT89" s="6">
        <v>1</v>
      </c>
      <c r="AU89" s="6"/>
      <c r="AV89" s="6"/>
      <c r="AW89" s="6">
        <v>1</v>
      </c>
      <c r="AX89" s="6"/>
      <c r="AY89" s="6"/>
      <c r="AZ89" s="6"/>
      <c r="BA89" s="6"/>
    </row>
    <row r="90" spans="1:53" ht="12.75">
      <c r="A90" s="1" t="s">
        <v>142</v>
      </c>
      <c r="B90" s="1" t="s">
        <v>141</v>
      </c>
      <c r="C90" s="5" t="s">
        <v>144</v>
      </c>
      <c r="D90" s="1" t="s">
        <v>148</v>
      </c>
      <c r="E90" s="6">
        <v>7</v>
      </c>
      <c r="F90" s="6">
        <v>1</v>
      </c>
      <c r="G90" s="6">
        <v>6</v>
      </c>
      <c r="H90" s="6"/>
      <c r="I90" s="6"/>
      <c r="J90" s="6">
        <v>1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>
        <v>1</v>
      </c>
      <c r="AG90" s="6"/>
      <c r="AH90" s="6"/>
      <c r="AI90" s="6"/>
      <c r="AJ90" s="6"/>
      <c r="AK90" s="6">
        <v>1</v>
      </c>
      <c r="AL90" s="6"/>
      <c r="AM90" s="6"/>
      <c r="AN90" s="6"/>
      <c r="AO90" s="6"/>
      <c r="AP90" s="6"/>
      <c r="AQ90" s="6"/>
      <c r="AR90" s="6">
        <v>2</v>
      </c>
      <c r="AS90" s="6"/>
      <c r="AT90" s="6">
        <v>1</v>
      </c>
      <c r="AU90" s="6"/>
      <c r="AV90" s="6"/>
      <c r="AW90" s="6"/>
      <c r="AX90" s="6"/>
      <c r="AY90" s="6"/>
      <c r="AZ90" s="6"/>
      <c r="BA90" s="6"/>
    </row>
    <row r="91" spans="1:53" ht="12.75">
      <c r="A91" s="1" t="s">
        <v>6</v>
      </c>
      <c r="B91" s="1" t="s">
        <v>460</v>
      </c>
      <c r="C91" s="5" t="s">
        <v>465</v>
      </c>
      <c r="D91" s="1" t="s">
        <v>478</v>
      </c>
      <c r="E91" s="6">
        <v>7</v>
      </c>
      <c r="F91" s="6">
        <v>1</v>
      </c>
      <c r="G91" s="6">
        <v>6</v>
      </c>
      <c r="H91" s="6">
        <v>1</v>
      </c>
      <c r="I91" s="6"/>
      <c r="J91" s="6"/>
      <c r="K91" s="6"/>
      <c r="L91" s="6"/>
      <c r="M91" s="6"/>
      <c r="N91" s="6"/>
      <c r="O91" s="6">
        <v>1</v>
      </c>
      <c r="P91" s="6">
        <v>1</v>
      </c>
      <c r="Q91" s="6">
        <v>1</v>
      </c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>
        <v>1</v>
      </c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>
        <v>1</v>
      </c>
      <c r="AZ91" s="6"/>
      <c r="BA91" s="6"/>
    </row>
    <row r="92" spans="1:53" ht="12.75">
      <c r="A92" s="1" t="s">
        <v>358</v>
      </c>
      <c r="B92" s="1" t="s">
        <v>358</v>
      </c>
      <c r="C92" s="5" t="s">
        <v>368</v>
      </c>
      <c r="D92" s="1" t="s">
        <v>378</v>
      </c>
      <c r="E92" s="6">
        <v>7</v>
      </c>
      <c r="F92" s="6"/>
      <c r="G92" s="6">
        <v>7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>
        <v>1</v>
      </c>
      <c r="T92" s="6"/>
      <c r="U92" s="6">
        <v>1</v>
      </c>
      <c r="V92" s="6"/>
      <c r="W92" s="6"/>
      <c r="X92" s="6"/>
      <c r="Y92" s="6"/>
      <c r="Z92" s="6"/>
      <c r="AA92" s="6">
        <v>1</v>
      </c>
      <c r="AB92" s="6"/>
      <c r="AC92" s="6">
        <v>1</v>
      </c>
      <c r="AD92" s="6"/>
      <c r="AE92" s="6"/>
      <c r="AF92" s="6">
        <v>1</v>
      </c>
      <c r="AG92" s="6"/>
      <c r="AH92" s="6"/>
      <c r="AI92" s="6"/>
      <c r="AJ92" s="6"/>
      <c r="AK92" s="6">
        <v>1</v>
      </c>
      <c r="AL92" s="6"/>
      <c r="AM92" s="6"/>
      <c r="AN92" s="6"/>
      <c r="AO92" s="6"/>
      <c r="AP92" s="6"/>
      <c r="AQ92" s="6"/>
      <c r="AR92" s="6"/>
      <c r="AS92" s="6">
        <v>1</v>
      </c>
      <c r="AT92" s="6"/>
      <c r="AU92" s="6"/>
      <c r="AV92" s="6"/>
      <c r="AW92" s="6"/>
      <c r="AX92" s="6"/>
      <c r="AY92" s="6"/>
      <c r="AZ92" s="6"/>
      <c r="BA92" s="6"/>
    </row>
    <row r="93" spans="1:53" ht="12.75">
      <c r="A93" s="1" t="s">
        <v>48</v>
      </c>
      <c r="B93" s="1" t="s">
        <v>48</v>
      </c>
      <c r="C93" s="5" t="s">
        <v>152</v>
      </c>
      <c r="D93" s="1" t="s">
        <v>161</v>
      </c>
      <c r="E93" s="6">
        <v>7</v>
      </c>
      <c r="F93" s="6">
        <v>1</v>
      </c>
      <c r="G93" s="6">
        <v>6</v>
      </c>
      <c r="H93" s="6"/>
      <c r="I93" s="6">
        <v>1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>
        <v>1</v>
      </c>
      <c r="W93" s="6"/>
      <c r="X93" s="6"/>
      <c r="Y93" s="6"/>
      <c r="Z93" s="6"/>
      <c r="AA93" s="6"/>
      <c r="AB93" s="6"/>
      <c r="AC93" s="6"/>
      <c r="AD93" s="6"/>
      <c r="AE93" s="6">
        <v>1</v>
      </c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>
        <v>1</v>
      </c>
      <c r="AS93" s="6">
        <v>1</v>
      </c>
      <c r="AT93" s="6"/>
      <c r="AU93" s="6"/>
      <c r="AV93" s="6"/>
      <c r="AW93" s="6"/>
      <c r="AX93" s="6">
        <v>1</v>
      </c>
      <c r="AY93" s="6"/>
      <c r="AZ93" s="6"/>
      <c r="BA93" s="6"/>
    </row>
    <row r="94" spans="1:53" ht="12.75">
      <c r="A94" s="1" t="s">
        <v>48</v>
      </c>
      <c r="B94" s="1" t="s">
        <v>48</v>
      </c>
      <c r="C94" s="5" t="s">
        <v>167</v>
      </c>
      <c r="D94" s="1" t="s">
        <v>168</v>
      </c>
      <c r="E94" s="6">
        <v>7</v>
      </c>
      <c r="F94" s="6">
        <v>1</v>
      </c>
      <c r="G94" s="6">
        <v>6</v>
      </c>
      <c r="H94" s="6">
        <v>1</v>
      </c>
      <c r="I94" s="6"/>
      <c r="J94" s="6"/>
      <c r="K94" s="6"/>
      <c r="L94" s="6"/>
      <c r="M94" s="6"/>
      <c r="N94" s="6">
        <v>1</v>
      </c>
      <c r="O94" s="6"/>
      <c r="P94" s="6"/>
      <c r="Q94" s="6">
        <v>1</v>
      </c>
      <c r="R94" s="6"/>
      <c r="S94" s="6"/>
      <c r="T94" s="6"/>
      <c r="U94" s="6"/>
      <c r="V94" s="6"/>
      <c r="W94" s="6"/>
      <c r="X94" s="6">
        <v>1</v>
      </c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>
        <v>1</v>
      </c>
      <c r="AU94" s="6"/>
      <c r="AV94" s="6">
        <v>1</v>
      </c>
      <c r="AW94" s="6"/>
      <c r="AX94" s="6"/>
      <c r="AY94" s="6"/>
      <c r="AZ94" s="6"/>
      <c r="BA94" s="6"/>
    </row>
    <row r="95" spans="1:53" ht="12.75">
      <c r="A95" s="1" t="s">
        <v>171</v>
      </c>
      <c r="B95" s="1" t="s">
        <v>171</v>
      </c>
      <c r="C95" s="5" t="s">
        <v>172</v>
      </c>
      <c r="D95" s="1" t="s">
        <v>182</v>
      </c>
      <c r="E95" s="6">
        <v>7</v>
      </c>
      <c r="F95" s="6">
        <v>1</v>
      </c>
      <c r="G95" s="6">
        <v>6</v>
      </c>
      <c r="H95" s="6"/>
      <c r="I95" s="6"/>
      <c r="J95" s="6"/>
      <c r="K95" s="6"/>
      <c r="L95" s="6"/>
      <c r="M95" s="6"/>
      <c r="N95" s="6">
        <v>1</v>
      </c>
      <c r="O95" s="6"/>
      <c r="P95" s="6">
        <v>1</v>
      </c>
      <c r="Q95" s="6"/>
      <c r="R95" s="6"/>
      <c r="S95" s="6"/>
      <c r="T95" s="6"/>
      <c r="U95" s="6"/>
      <c r="V95" s="6"/>
      <c r="W95" s="6"/>
      <c r="X95" s="6"/>
      <c r="Y95" s="6"/>
      <c r="Z95" s="6"/>
      <c r="AA95" s="6">
        <v>1</v>
      </c>
      <c r="AB95" s="6">
        <v>1</v>
      </c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>
        <v>1</v>
      </c>
      <c r="AS95" s="6"/>
      <c r="AT95" s="6"/>
      <c r="AU95" s="6"/>
      <c r="AV95" s="6"/>
      <c r="AW95" s="6"/>
      <c r="AX95" s="6"/>
      <c r="AY95" s="6">
        <v>1</v>
      </c>
      <c r="AZ95" s="6"/>
      <c r="BA95" s="6"/>
    </row>
    <row r="96" spans="1:53" ht="12.75">
      <c r="A96" s="1" t="s">
        <v>49</v>
      </c>
      <c r="B96" s="1" t="s">
        <v>49</v>
      </c>
      <c r="C96" s="5" t="s">
        <v>212</v>
      </c>
      <c r="D96" s="1" t="s">
        <v>222</v>
      </c>
      <c r="E96" s="6">
        <v>7</v>
      </c>
      <c r="F96" s="6">
        <v>1</v>
      </c>
      <c r="G96" s="6">
        <v>6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>
        <v>1</v>
      </c>
      <c r="W96" s="6"/>
      <c r="X96" s="6"/>
      <c r="Y96" s="6"/>
      <c r="Z96" s="6">
        <v>1</v>
      </c>
      <c r="AA96" s="6">
        <v>1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>
        <v>1</v>
      </c>
      <c r="AN96" s="6"/>
      <c r="AO96" s="6">
        <v>1</v>
      </c>
      <c r="AP96" s="6"/>
      <c r="AQ96" s="6"/>
      <c r="AR96" s="6"/>
      <c r="AS96" s="6"/>
      <c r="AT96" s="6"/>
      <c r="AU96" s="6"/>
      <c r="AV96" s="6"/>
      <c r="AW96" s="6"/>
      <c r="AX96" s="6"/>
      <c r="AY96" s="6">
        <v>1</v>
      </c>
      <c r="AZ96" s="6"/>
      <c r="BA96" s="6"/>
    </row>
    <row r="97" spans="1:53" ht="12.75">
      <c r="A97" s="1" t="s">
        <v>11</v>
      </c>
      <c r="B97" s="1" t="s">
        <v>11</v>
      </c>
      <c r="C97" s="5" t="s">
        <v>541</v>
      </c>
      <c r="D97" s="1" t="s">
        <v>551</v>
      </c>
      <c r="E97" s="6">
        <v>7</v>
      </c>
      <c r="F97" s="6">
        <v>1</v>
      </c>
      <c r="G97" s="6">
        <v>6</v>
      </c>
      <c r="H97" s="6">
        <v>1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>
        <v>1</v>
      </c>
      <c r="Y97" s="6"/>
      <c r="Z97" s="6"/>
      <c r="AA97" s="6"/>
      <c r="AB97" s="6">
        <v>1</v>
      </c>
      <c r="AC97" s="6">
        <v>1</v>
      </c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>
        <v>1</v>
      </c>
      <c r="AT97" s="6"/>
      <c r="AU97" s="6"/>
      <c r="AV97" s="6"/>
      <c r="AW97" s="6">
        <v>1</v>
      </c>
      <c r="AX97" s="6"/>
      <c r="AY97" s="6"/>
      <c r="AZ97" s="6"/>
      <c r="BA97" s="6"/>
    </row>
    <row r="98" spans="1:53" ht="12.75">
      <c r="A98" s="1" t="s">
        <v>11</v>
      </c>
      <c r="B98" s="1" t="s">
        <v>11</v>
      </c>
      <c r="C98" s="5" t="s">
        <v>542</v>
      </c>
      <c r="D98" s="1" t="s">
        <v>552</v>
      </c>
      <c r="E98" s="6">
        <v>7</v>
      </c>
      <c r="F98" s="6">
        <v>1</v>
      </c>
      <c r="G98" s="6">
        <v>6</v>
      </c>
      <c r="H98" s="6"/>
      <c r="I98" s="6"/>
      <c r="J98" s="6"/>
      <c r="K98" s="6"/>
      <c r="L98" s="6"/>
      <c r="M98" s="6"/>
      <c r="N98" s="6"/>
      <c r="O98" s="6"/>
      <c r="P98" s="6">
        <v>1</v>
      </c>
      <c r="Q98" s="6"/>
      <c r="R98" s="6"/>
      <c r="S98" s="6"/>
      <c r="T98" s="6"/>
      <c r="U98" s="6"/>
      <c r="V98" s="6">
        <v>1</v>
      </c>
      <c r="W98" s="6"/>
      <c r="X98" s="6"/>
      <c r="Y98" s="6"/>
      <c r="Z98" s="6"/>
      <c r="AA98" s="6"/>
      <c r="AB98" s="6"/>
      <c r="AC98" s="6"/>
      <c r="AD98" s="6"/>
      <c r="AE98" s="6">
        <v>1</v>
      </c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>
        <v>1</v>
      </c>
      <c r="AX98" s="6"/>
      <c r="AY98" s="6">
        <v>2</v>
      </c>
      <c r="AZ98" s="6"/>
      <c r="BA98" s="6"/>
    </row>
    <row r="99" spans="1:53" ht="12.75">
      <c r="A99" s="1" t="s">
        <v>17</v>
      </c>
      <c r="B99" s="1" t="s">
        <v>17</v>
      </c>
      <c r="C99" s="5" t="s">
        <v>356</v>
      </c>
      <c r="D99" s="1" t="s">
        <v>357</v>
      </c>
      <c r="E99" s="6">
        <v>7</v>
      </c>
      <c r="F99" s="6">
        <v>1</v>
      </c>
      <c r="G99" s="6">
        <v>6</v>
      </c>
      <c r="H99" s="6"/>
      <c r="I99" s="6">
        <v>1</v>
      </c>
      <c r="J99" s="6"/>
      <c r="K99" s="6"/>
      <c r="L99" s="6"/>
      <c r="M99" s="6"/>
      <c r="N99" s="6">
        <v>1</v>
      </c>
      <c r="O99" s="6"/>
      <c r="P99" s="6">
        <v>1</v>
      </c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>
        <v>1</v>
      </c>
      <c r="AN99" s="6"/>
      <c r="AO99" s="6"/>
      <c r="AP99" s="6"/>
      <c r="AQ99" s="6"/>
      <c r="AR99" s="6">
        <v>1</v>
      </c>
      <c r="AS99" s="6"/>
      <c r="AT99" s="6"/>
      <c r="AU99" s="6"/>
      <c r="AV99" s="6"/>
      <c r="AW99" s="6"/>
      <c r="AX99" s="6"/>
      <c r="AY99" s="6">
        <v>1</v>
      </c>
      <c r="AZ99" s="6"/>
      <c r="BA99" s="6"/>
    </row>
    <row r="100" spans="1:53" ht="12.75">
      <c r="A100" s="1" t="s">
        <v>557</v>
      </c>
      <c r="B100" s="1" t="s">
        <v>557</v>
      </c>
      <c r="C100" s="5" t="s">
        <v>564</v>
      </c>
      <c r="D100" s="1" t="s">
        <v>572</v>
      </c>
      <c r="E100" s="6">
        <v>7</v>
      </c>
      <c r="F100" s="6">
        <v>1</v>
      </c>
      <c r="G100" s="6">
        <v>6</v>
      </c>
      <c r="H100" s="6">
        <v>1</v>
      </c>
      <c r="I100" s="6"/>
      <c r="J100" s="6"/>
      <c r="K100" s="6"/>
      <c r="L100" s="6"/>
      <c r="M100" s="6"/>
      <c r="N100" s="6"/>
      <c r="O100" s="6"/>
      <c r="P100" s="6"/>
      <c r="Q100" s="6"/>
      <c r="R100" s="6">
        <v>1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>
        <v>1</v>
      </c>
      <c r="AG100" s="6"/>
      <c r="AH100" s="6"/>
      <c r="AI100" s="6"/>
      <c r="AJ100" s="6"/>
      <c r="AK100" s="6">
        <v>1</v>
      </c>
      <c r="AL100" s="6"/>
      <c r="AM100" s="6"/>
      <c r="AN100" s="6"/>
      <c r="AO100" s="6"/>
      <c r="AP100" s="6"/>
      <c r="AQ100" s="6"/>
      <c r="AR100" s="6">
        <v>1</v>
      </c>
      <c r="AS100" s="6"/>
      <c r="AT100" s="6"/>
      <c r="AU100" s="6"/>
      <c r="AV100" s="6">
        <v>1</v>
      </c>
      <c r="AW100" s="6"/>
      <c r="AX100" s="6"/>
      <c r="AY100" s="6"/>
      <c r="AZ100" s="6"/>
      <c r="BA100" s="6"/>
    </row>
    <row r="101" spans="1:53" ht="12.75">
      <c r="A101" s="1" t="s">
        <v>20</v>
      </c>
      <c r="B101" s="1" t="s">
        <v>20</v>
      </c>
      <c r="C101" s="5" t="s">
        <v>501</v>
      </c>
      <c r="D101" s="1" t="s">
        <v>511</v>
      </c>
      <c r="E101" s="6">
        <v>7</v>
      </c>
      <c r="F101" s="6">
        <v>1</v>
      </c>
      <c r="G101" s="6">
        <v>6</v>
      </c>
      <c r="H101" s="6"/>
      <c r="I101" s="6">
        <v>1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>
        <v>1</v>
      </c>
      <c r="AB101" s="6"/>
      <c r="AC101" s="6"/>
      <c r="AD101" s="6"/>
      <c r="AE101" s="6"/>
      <c r="AF101" s="6"/>
      <c r="AG101" s="6"/>
      <c r="AH101" s="6"/>
      <c r="AI101" s="6"/>
      <c r="AJ101" s="6">
        <v>1</v>
      </c>
      <c r="AK101" s="6">
        <v>2</v>
      </c>
      <c r="AL101" s="6"/>
      <c r="AM101" s="6"/>
      <c r="AN101" s="6"/>
      <c r="AO101" s="6"/>
      <c r="AP101" s="6"/>
      <c r="AQ101" s="6"/>
      <c r="AR101" s="6">
        <v>1</v>
      </c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:53" ht="12.75">
      <c r="A102" s="1" t="s">
        <v>232</v>
      </c>
      <c r="B102" s="1" t="s">
        <v>232</v>
      </c>
      <c r="C102" s="5" t="s">
        <v>240</v>
      </c>
      <c r="D102" s="1" t="s">
        <v>250</v>
      </c>
      <c r="E102" s="6">
        <v>7</v>
      </c>
      <c r="F102" s="6">
        <v>1</v>
      </c>
      <c r="G102" s="6">
        <v>6</v>
      </c>
      <c r="H102" s="6"/>
      <c r="I102" s="6"/>
      <c r="J102" s="6"/>
      <c r="K102" s="6"/>
      <c r="L102" s="6">
        <v>1</v>
      </c>
      <c r="M102" s="6"/>
      <c r="N102" s="6"/>
      <c r="O102" s="6"/>
      <c r="P102" s="6"/>
      <c r="Q102" s="6">
        <v>1</v>
      </c>
      <c r="R102" s="6"/>
      <c r="S102" s="6"/>
      <c r="T102" s="6"/>
      <c r="U102" s="6"/>
      <c r="V102" s="6"/>
      <c r="W102" s="6"/>
      <c r="X102" s="6"/>
      <c r="Y102" s="6"/>
      <c r="Z102" s="6"/>
      <c r="AA102" s="6">
        <v>1</v>
      </c>
      <c r="AB102" s="6"/>
      <c r="AC102" s="6"/>
      <c r="AD102" s="6"/>
      <c r="AE102" s="6"/>
      <c r="AF102" s="6">
        <v>1</v>
      </c>
      <c r="AG102" s="6"/>
      <c r="AH102" s="6"/>
      <c r="AI102" s="6"/>
      <c r="AJ102" s="6"/>
      <c r="AK102" s="6"/>
      <c r="AL102" s="6"/>
      <c r="AM102" s="6"/>
      <c r="AN102" s="6"/>
      <c r="AO102" s="6"/>
      <c r="AP102" s="6">
        <v>1</v>
      </c>
      <c r="AQ102" s="6"/>
      <c r="AR102" s="6"/>
      <c r="AS102" s="6"/>
      <c r="AT102" s="6"/>
      <c r="AU102" s="6"/>
      <c r="AV102" s="6"/>
      <c r="AW102" s="6">
        <v>1</v>
      </c>
      <c r="AX102" s="6"/>
      <c r="AY102" s="6"/>
      <c r="AZ102" s="6"/>
      <c r="BA102" s="6"/>
    </row>
    <row r="103" spans="1:53" ht="12.75">
      <c r="A103" s="1" t="s">
        <v>341</v>
      </c>
      <c r="B103" s="1" t="s">
        <v>341</v>
      </c>
      <c r="C103" s="5" t="s">
        <v>346</v>
      </c>
      <c r="D103" s="1" t="s">
        <v>353</v>
      </c>
      <c r="E103" s="6">
        <v>7</v>
      </c>
      <c r="F103" s="6">
        <v>1</v>
      </c>
      <c r="G103" s="6">
        <v>6</v>
      </c>
      <c r="H103" s="6"/>
      <c r="I103" s="6">
        <v>1</v>
      </c>
      <c r="J103" s="6"/>
      <c r="K103" s="6"/>
      <c r="L103" s="6">
        <v>1</v>
      </c>
      <c r="M103" s="6">
        <v>1</v>
      </c>
      <c r="N103" s="6">
        <v>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>
        <v>1</v>
      </c>
      <c r="AM103" s="6"/>
      <c r="AN103" s="6"/>
      <c r="AO103" s="6"/>
      <c r="AP103" s="6"/>
      <c r="AQ103" s="6"/>
      <c r="AR103" s="6"/>
      <c r="AS103" s="6">
        <v>1</v>
      </c>
      <c r="AT103" s="6"/>
      <c r="AU103" s="6"/>
      <c r="AV103" s="6"/>
      <c r="AW103" s="6"/>
      <c r="AX103" s="6"/>
      <c r="AY103" s="6"/>
      <c r="AZ103" s="6"/>
      <c r="BA103" s="6"/>
    </row>
    <row r="104" spans="1:53" ht="12.75">
      <c r="A104" s="1" t="s">
        <v>18</v>
      </c>
      <c r="B104" s="1" t="s">
        <v>18</v>
      </c>
      <c r="C104" s="5" t="s">
        <v>59</v>
      </c>
      <c r="D104" s="1" t="s">
        <v>64</v>
      </c>
      <c r="E104" s="6">
        <v>6</v>
      </c>
      <c r="F104" s="6">
        <v>1</v>
      </c>
      <c r="G104" s="6">
        <v>5</v>
      </c>
      <c r="H104" s="6"/>
      <c r="I104" s="6"/>
      <c r="J104" s="6"/>
      <c r="K104" s="6"/>
      <c r="L104" s="6"/>
      <c r="M104" s="6">
        <v>1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>
        <v>2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>
        <v>1</v>
      </c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>
        <v>1</v>
      </c>
      <c r="AZ104" s="6"/>
      <c r="BA104" s="6"/>
    </row>
    <row r="105" spans="1:53" ht="12.75">
      <c r="A105" s="1" t="s">
        <v>99</v>
      </c>
      <c r="B105" s="1" t="s">
        <v>99</v>
      </c>
      <c r="C105" s="5" t="s">
        <v>103</v>
      </c>
      <c r="D105" s="1" t="s">
        <v>107</v>
      </c>
      <c r="E105" s="6">
        <v>6</v>
      </c>
      <c r="F105" s="6">
        <v>1</v>
      </c>
      <c r="G105" s="6">
        <v>5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>
        <v>1</v>
      </c>
      <c r="U105" s="6"/>
      <c r="V105" s="6"/>
      <c r="W105" s="6">
        <v>1</v>
      </c>
      <c r="X105" s="6"/>
      <c r="Y105" s="6"/>
      <c r="Z105" s="6"/>
      <c r="AA105" s="6"/>
      <c r="AB105" s="6"/>
      <c r="AC105" s="6"/>
      <c r="AD105" s="6"/>
      <c r="AE105" s="6"/>
      <c r="AF105" s="6">
        <v>1</v>
      </c>
      <c r="AG105" s="6"/>
      <c r="AH105" s="6"/>
      <c r="AI105" s="6"/>
      <c r="AJ105" s="6"/>
      <c r="AK105" s="6"/>
      <c r="AL105" s="6"/>
      <c r="AM105" s="6"/>
      <c r="AN105" s="6"/>
      <c r="AO105" s="6"/>
      <c r="AP105" s="6">
        <v>1</v>
      </c>
      <c r="AQ105" s="6"/>
      <c r="AR105" s="6">
        <v>1</v>
      </c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:53" ht="12.75">
      <c r="A106" s="1" t="s">
        <v>3</v>
      </c>
      <c r="B106" s="1" t="s">
        <v>3</v>
      </c>
      <c r="C106" s="5" t="s">
        <v>110</v>
      </c>
      <c r="D106" s="1" t="s">
        <v>118</v>
      </c>
      <c r="E106" s="6">
        <v>6</v>
      </c>
      <c r="F106" s="6">
        <v>1</v>
      </c>
      <c r="G106" s="6">
        <v>5</v>
      </c>
      <c r="H106" s="6"/>
      <c r="I106" s="6">
        <v>1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>
        <v>1</v>
      </c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>
        <v>1</v>
      </c>
      <c r="AJ106" s="6"/>
      <c r="AK106" s="6">
        <v>1</v>
      </c>
      <c r="AL106" s="6"/>
      <c r="AM106" s="6"/>
      <c r="AN106" s="6"/>
      <c r="AO106" s="6"/>
      <c r="AP106" s="6"/>
      <c r="AQ106" s="6"/>
      <c r="AR106" s="6"/>
      <c r="AS106" s="6">
        <v>1</v>
      </c>
      <c r="AT106" s="6"/>
      <c r="AU106" s="6"/>
      <c r="AV106" s="6"/>
      <c r="AW106" s="6"/>
      <c r="AX106" s="6"/>
      <c r="AY106" s="6"/>
      <c r="AZ106" s="6"/>
      <c r="BA106" s="6"/>
    </row>
    <row r="107" spans="1:53" ht="12.75">
      <c r="A107" s="1" t="s">
        <v>3</v>
      </c>
      <c r="B107" s="1" t="s">
        <v>3</v>
      </c>
      <c r="C107" s="5" t="s">
        <v>113</v>
      </c>
      <c r="D107" s="1" t="s">
        <v>121</v>
      </c>
      <c r="E107" s="6">
        <v>6</v>
      </c>
      <c r="F107" s="6">
        <v>1</v>
      </c>
      <c r="G107" s="6">
        <v>5</v>
      </c>
      <c r="H107" s="6">
        <v>1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>
        <v>1</v>
      </c>
      <c r="AH107" s="6"/>
      <c r="AI107" s="6"/>
      <c r="AJ107" s="6">
        <v>1</v>
      </c>
      <c r="AK107" s="6"/>
      <c r="AL107" s="6">
        <v>1</v>
      </c>
      <c r="AM107" s="6"/>
      <c r="AN107" s="6"/>
      <c r="AO107" s="6"/>
      <c r="AP107" s="6"/>
      <c r="AQ107" s="6"/>
      <c r="AR107" s="6"/>
      <c r="AS107" s="6"/>
      <c r="AT107" s="6"/>
      <c r="AU107" s="6"/>
      <c r="AV107" s="6">
        <v>1</v>
      </c>
      <c r="AW107" s="6"/>
      <c r="AX107" s="6"/>
      <c r="AY107" s="6"/>
      <c r="AZ107" s="6"/>
      <c r="BA107" s="6"/>
    </row>
    <row r="108" spans="1:53" ht="12.75">
      <c r="A108" s="1" t="s">
        <v>8</v>
      </c>
      <c r="B108" s="1" t="s">
        <v>8</v>
      </c>
      <c r="C108" s="5" t="s">
        <v>422</v>
      </c>
      <c r="D108" s="1" t="s">
        <v>432</v>
      </c>
      <c r="E108" s="6">
        <v>6</v>
      </c>
      <c r="F108" s="6">
        <v>1</v>
      </c>
      <c r="G108" s="6">
        <v>5</v>
      </c>
      <c r="H108" s="6"/>
      <c r="I108" s="6"/>
      <c r="J108" s="6"/>
      <c r="K108" s="6"/>
      <c r="L108" s="6">
        <v>1</v>
      </c>
      <c r="M108" s="6">
        <v>1</v>
      </c>
      <c r="N108" s="6"/>
      <c r="O108" s="6">
        <v>1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>
        <v>1</v>
      </c>
      <c r="AG108" s="6">
        <v>1</v>
      </c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:53" ht="12.75">
      <c r="A109" s="1" t="s">
        <v>14</v>
      </c>
      <c r="B109" s="1" t="s">
        <v>14</v>
      </c>
      <c r="C109" s="5" t="s">
        <v>403</v>
      </c>
      <c r="D109" s="1" t="s">
        <v>413</v>
      </c>
      <c r="E109" s="6">
        <v>6</v>
      </c>
      <c r="F109" s="6">
        <v>1</v>
      </c>
      <c r="G109" s="6">
        <v>5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>
        <v>1</v>
      </c>
      <c r="AD109" s="6">
        <v>1</v>
      </c>
      <c r="AE109" s="6">
        <v>1</v>
      </c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>
        <v>1</v>
      </c>
      <c r="AX109" s="6"/>
      <c r="AY109" s="6">
        <v>1</v>
      </c>
      <c r="AZ109" s="6"/>
      <c r="BA109" s="6"/>
    </row>
    <row r="110" spans="1:53" ht="12.75">
      <c r="A110" s="1" t="s">
        <v>14</v>
      </c>
      <c r="B110" s="1" t="s">
        <v>14</v>
      </c>
      <c r="C110" s="5" t="s">
        <v>406</v>
      </c>
      <c r="D110" s="1" t="s">
        <v>416</v>
      </c>
      <c r="E110" s="6">
        <v>6</v>
      </c>
      <c r="F110" s="6">
        <v>1</v>
      </c>
      <c r="G110" s="6">
        <v>5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>
        <v>1</v>
      </c>
      <c r="AB110" s="6">
        <v>1</v>
      </c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>
        <v>1</v>
      </c>
      <c r="AP110" s="6"/>
      <c r="AQ110" s="6"/>
      <c r="AR110" s="6"/>
      <c r="AS110" s="6"/>
      <c r="AT110" s="6"/>
      <c r="AU110" s="6"/>
      <c r="AV110" s="6"/>
      <c r="AW110" s="6"/>
      <c r="AX110" s="6"/>
      <c r="AY110" s="6">
        <v>2</v>
      </c>
      <c r="AZ110" s="6"/>
      <c r="BA110" s="6"/>
    </row>
    <row r="111" spans="1:53" ht="12.75">
      <c r="A111" s="1" t="s">
        <v>14</v>
      </c>
      <c r="B111" s="1" t="s">
        <v>14</v>
      </c>
      <c r="C111" s="5" t="s">
        <v>409</v>
      </c>
      <c r="D111" s="1" t="s">
        <v>419</v>
      </c>
      <c r="E111" s="6">
        <v>6</v>
      </c>
      <c r="F111" s="6">
        <v>1</v>
      </c>
      <c r="G111" s="6">
        <v>5</v>
      </c>
      <c r="H111" s="6">
        <v>1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>
        <v>1</v>
      </c>
      <c r="X111" s="6"/>
      <c r="Y111" s="6"/>
      <c r="Z111" s="6"/>
      <c r="AA111" s="6">
        <v>1</v>
      </c>
      <c r="AB111" s="6"/>
      <c r="AC111" s="6">
        <v>1</v>
      </c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>
        <v>1</v>
      </c>
      <c r="AZ111" s="6"/>
      <c r="BA111" s="6"/>
    </row>
    <row r="112" spans="1:53" ht="12.75">
      <c r="A112" s="1" t="s">
        <v>6</v>
      </c>
      <c r="B112" s="1" t="s">
        <v>460</v>
      </c>
      <c r="C112" s="5" t="s">
        <v>463</v>
      </c>
      <c r="D112" s="1" t="s">
        <v>476</v>
      </c>
      <c r="E112" s="6">
        <v>6</v>
      </c>
      <c r="F112" s="6">
        <v>1</v>
      </c>
      <c r="G112" s="6">
        <v>5</v>
      </c>
      <c r="H112" s="6"/>
      <c r="I112" s="6"/>
      <c r="J112" s="6"/>
      <c r="K112" s="6"/>
      <c r="L112" s="6"/>
      <c r="M112" s="6"/>
      <c r="N112" s="6"/>
      <c r="O112" s="6">
        <v>1</v>
      </c>
      <c r="P112" s="6"/>
      <c r="Q112" s="6"/>
      <c r="R112" s="6"/>
      <c r="S112" s="6"/>
      <c r="T112" s="6"/>
      <c r="U112" s="6"/>
      <c r="V112" s="6"/>
      <c r="W112" s="6"/>
      <c r="X112" s="6">
        <v>1</v>
      </c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>
        <v>1</v>
      </c>
      <c r="AN112" s="6"/>
      <c r="AO112" s="6"/>
      <c r="AP112" s="6"/>
      <c r="AQ112" s="6"/>
      <c r="AR112" s="6"/>
      <c r="AS112" s="6"/>
      <c r="AT112" s="6"/>
      <c r="AU112" s="6"/>
      <c r="AV112" s="6"/>
      <c r="AW112" s="6">
        <v>1</v>
      </c>
      <c r="AX112" s="6">
        <v>1</v>
      </c>
      <c r="AY112" s="6"/>
      <c r="AZ112" s="6"/>
      <c r="BA112" s="6"/>
    </row>
    <row r="113" spans="1:53" ht="12.75">
      <c r="A113" s="1" t="s">
        <v>6</v>
      </c>
      <c r="B113" s="1" t="s">
        <v>460</v>
      </c>
      <c r="C113" s="5" t="s">
        <v>468</v>
      </c>
      <c r="D113" s="1" t="s">
        <v>481</v>
      </c>
      <c r="E113" s="6">
        <v>6</v>
      </c>
      <c r="F113" s="6">
        <v>1</v>
      </c>
      <c r="G113" s="6">
        <v>5</v>
      </c>
      <c r="H113" s="6"/>
      <c r="I113" s="6"/>
      <c r="J113" s="6"/>
      <c r="K113" s="6"/>
      <c r="L113" s="6"/>
      <c r="M113" s="6"/>
      <c r="N113" s="6"/>
      <c r="O113" s="6"/>
      <c r="P113" s="6">
        <v>1</v>
      </c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>
        <v>1</v>
      </c>
      <c r="AH113" s="6"/>
      <c r="AI113" s="6"/>
      <c r="AJ113" s="6"/>
      <c r="AK113" s="6"/>
      <c r="AL113" s="6"/>
      <c r="AM113" s="6">
        <v>1</v>
      </c>
      <c r="AN113" s="6"/>
      <c r="AO113" s="6">
        <v>1</v>
      </c>
      <c r="AP113" s="6"/>
      <c r="AQ113" s="6"/>
      <c r="AR113" s="6"/>
      <c r="AS113" s="6"/>
      <c r="AT113" s="6"/>
      <c r="AU113" s="6"/>
      <c r="AV113" s="6"/>
      <c r="AW113" s="6"/>
      <c r="AX113" s="6">
        <v>1</v>
      </c>
      <c r="AY113" s="6"/>
      <c r="AZ113" s="6"/>
      <c r="BA113" s="6"/>
    </row>
    <row r="114" spans="1:53" ht="12.75">
      <c r="A114" s="1" t="s">
        <v>52</v>
      </c>
      <c r="B114" s="1" t="s">
        <v>471</v>
      </c>
      <c r="C114" s="5" t="s">
        <v>487</v>
      </c>
      <c r="D114" s="1" t="s">
        <v>492</v>
      </c>
      <c r="E114" s="6">
        <v>6</v>
      </c>
      <c r="F114" s="6">
        <v>1</v>
      </c>
      <c r="G114" s="6">
        <v>5</v>
      </c>
      <c r="H114" s="6"/>
      <c r="I114" s="6">
        <v>1</v>
      </c>
      <c r="J114" s="6">
        <v>1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>
        <v>1</v>
      </c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>
        <v>1</v>
      </c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>
        <v>1</v>
      </c>
      <c r="AZ114" s="6"/>
      <c r="BA114" s="6"/>
    </row>
    <row r="115" spans="1:53" ht="12.75">
      <c r="A115" s="1" t="s">
        <v>52</v>
      </c>
      <c r="B115" s="1" t="s">
        <v>471</v>
      </c>
      <c r="C115" s="5" t="s">
        <v>488</v>
      </c>
      <c r="D115" s="1" t="s">
        <v>493</v>
      </c>
      <c r="E115" s="6">
        <v>6</v>
      </c>
      <c r="F115" s="6">
        <v>1</v>
      </c>
      <c r="G115" s="6">
        <v>5</v>
      </c>
      <c r="H115" s="6">
        <v>1</v>
      </c>
      <c r="I115" s="6">
        <v>1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>
        <v>1</v>
      </c>
      <c r="AC115" s="6"/>
      <c r="AD115" s="6"/>
      <c r="AE115" s="6"/>
      <c r="AF115" s="6"/>
      <c r="AG115" s="6"/>
      <c r="AH115" s="6"/>
      <c r="AI115" s="6">
        <v>1</v>
      </c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>
        <v>1</v>
      </c>
      <c r="AY115" s="6"/>
      <c r="AZ115" s="6"/>
      <c r="BA115" s="6"/>
    </row>
    <row r="116" spans="1:53" ht="12.75">
      <c r="A116" s="1" t="s">
        <v>358</v>
      </c>
      <c r="B116" s="1" t="s">
        <v>358</v>
      </c>
      <c r="C116" s="5" t="s">
        <v>360</v>
      </c>
      <c r="D116" s="1" t="s">
        <v>370</v>
      </c>
      <c r="E116" s="6">
        <v>6</v>
      </c>
      <c r="F116" s="6"/>
      <c r="G116" s="6">
        <v>6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>
        <v>1</v>
      </c>
      <c r="Z116" s="6">
        <v>1</v>
      </c>
      <c r="AA116" s="6"/>
      <c r="AB116" s="6"/>
      <c r="AC116" s="6">
        <v>1</v>
      </c>
      <c r="AD116" s="6"/>
      <c r="AE116" s="6"/>
      <c r="AF116" s="6"/>
      <c r="AG116" s="6"/>
      <c r="AH116" s="6"/>
      <c r="AI116" s="6"/>
      <c r="AJ116" s="6"/>
      <c r="AK116" s="6">
        <v>1</v>
      </c>
      <c r="AL116" s="6">
        <v>1</v>
      </c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>
        <v>1</v>
      </c>
      <c r="AZ116" s="6"/>
      <c r="BA116" s="6"/>
    </row>
    <row r="117" spans="1:53" ht="12.75">
      <c r="A117" s="1" t="s">
        <v>48</v>
      </c>
      <c r="B117" s="1" t="s">
        <v>48</v>
      </c>
      <c r="C117" s="5" t="s">
        <v>154</v>
      </c>
      <c r="D117" s="1" t="s">
        <v>163</v>
      </c>
      <c r="E117" s="6">
        <v>6</v>
      </c>
      <c r="F117" s="6">
        <v>1</v>
      </c>
      <c r="G117" s="6">
        <v>5</v>
      </c>
      <c r="H117" s="6"/>
      <c r="I117" s="6"/>
      <c r="J117" s="6"/>
      <c r="K117" s="6"/>
      <c r="L117" s="6"/>
      <c r="M117" s="6"/>
      <c r="N117" s="6"/>
      <c r="O117" s="6"/>
      <c r="P117" s="6"/>
      <c r="Q117" s="6">
        <v>1</v>
      </c>
      <c r="R117" s="6">
        <v>1</v>
      </c>
      <c r="S117" s="6"/>
      <c r="T117" s="6"/>
      <c r="U117" s="6"/>
      <c r="V117" s="6"/>
      <c r="W117" s="6"/>
      <c r="X117" s="6"/>
      <c r="Y117" s="6">
        <v>1</v>
      </c>
      <c r="Z117" s="6"/>
      <c r="AA117" s="6">
        <v>1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>
        <v>1</v>
      </c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:53" ht="12.75">
      <c r="A118" s="1" t="s">
        <v>11</v>
      </c>
      <c r="B118" s="1" t="s">
        <v>11</v>
      </c>
      <c r="C118" s="5" t="s">
        <v>537</v>
      </c>
      <c r="D118" s="1" t="s">
        <v>547</v>
      </c>
      <c r="E118" s="6">
        <v>6</v>
      </c>
      <c r="F118" s="6">
        <v>1</v>
      </c>
      <c r="G118" s="6">
        <v>5</v>
      </c>
      <c r="H118" s="6"/>
      <c r="I118" s="6">
        <v>1</v>
      </c>
      <c r="J118" s="6">
        <v>1</v>
      </c>
      <c r="K118" s="6"/>
      <c r="L118" s="6">
        <v>1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>
        <v>1</v>
      </c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>
        <v>1</v>
      </c>
      <c r="AX118" s="6"/>
      <c r="AY118" s="6"/>
      <c r="AZ118" s="6"/>
      <c r="BA118" s="6"/>
    </row>
    <row r="119" spans="1:53" ht="12.75">
      <c r="A119" s="1" t="s">
        <v>20</v>
      </c>
      <c r="B119" s="1" t="s">
        <v>20</v>
      </c>
      <c r="C119" s="5" t="s">
        <v>494</v>
      </c>
      <c r="D119" s="1" t="s">
        <v>504</v>
      </c>
      <c r="E119" s="6">
        <v>6</v>
      </c>
      <c r="F119" s="6">
        <v>1</v>
      </c>
      <c r="G119" s="6">
        <v>5</v>
      </c>
      <c r="H119" s="6"/>
      <c r="I119" s="6">
        <v>1</v>
      </c>
      <c r="J119" s="6"/>
      <c r="K119" s="6"/>
      <c r="L119" s="6">
        <v>1</v>
      </c>
      <c r="M119" s="6"/>
      <c r="N119" s="6"/>
      <c r="O119" s="6"/>
      <c r="P119" s="6">
        <v>1</v>
      </c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>
        <v>1</v>
      </c>
      <c r="AG119" s="6"/>
      <c r="AH119" s="6"/>
      <c r="AI119" s="6"/>
      <c r="AJ119" s="6"/>
      <c r="AK119" s="6">
        <v>1</v>
      </c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:53" ht="12.75">
      <c r="A120" s="1" t="s">
        <v>50</v>
      </c>
      <c r="B120" s="1" t="s">
        <v>50</v>
      </c>
      <c r="C120" s="5" t="s">
        <v>71</v>
      </c>
      <c r="D120" s="1" t="s">
        <v>81</v>
      </c>
      <c r="E120" s="6">
        <v>6</v>
      </c>
      <c r="F120" s="6">
        <v>1</v>
      </c>
      <c r="G120" s="6">
        <v>5</v>
      </c>
      <c r="H120" s="6"/>
      <c r="I120" s="6"/>
      <c r="J120" s="6"/>
      <c r="K120" s="6"/>
      <c r="L120" s="6"/>
      <c r="M120" s="6"/>
      <c r="N120" s="6"/>
      <c r="O120" s="6"/>
      <c r="P120" s="6">
        <v>1</v>
      </c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>
        <v>1</v>
      </c>
      <c r="AB120" s="6"/>
      <c r="AC120" s="6"/>
      <c r="AD120" s="6"/>
      <c r="AE120" s="6">
        <v>1</v>
      </c>
      <c r="AF120" s="6"/>
      <c r="AG120" s="6"/>
      <c r="AH120" s="6"/>
      <c r="AI120" s="6"/>
      <c r="AJ120" s="6"/>
      <c r="AK120" s="6">
        <v>1</v>
      </c>
      <c r="AL120" s="6"/>
      <c r="AM120" s="6"/>
      <c r="AN120" s="6"/>
      <c r="AO120" s="6">
        <v>1</v>
      </c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:53" ht="12.75">
      <c r="A121" s="1" t="s">
        <v>232</v>
      </c>
      <c r="B121" s="1" t="s">
        <v>232</v>
      </c>
      <c r="C121" s="5" t="s">
        <v>237</v>
      </c>
      <c r="D121" s="1" t="s">
        <v>247</v>
      </c>
      <c r="E121" s="6">
        <v>6</v>
      </c>
      <c r="F121" s="6">
        <v>1</v>
      </c>
      <c r="G121" s="6">
        <v>5</v>
      </c>
      <c r="H121" s="6"/>
      <c r="I121" s="6"/>
      <c r="J121" s="6"/>
      <c r="K121" s="6"/>
      <c r="L121" s="6">
        <v>1</v>
      </c>
      <c r="M121" s="6"/>
      <c r="N121" s="6"/>
      <c r="O121" s="6"/>
      <c r="P121" s="6">
        <v>1</v>
      </c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>
        <v>1</v>
      </c>
      <c r="AB121" s="6"/>
      <c r="AC121" s="6"/>
      <c r="AD121" s="6"/>
      <c r="AE121" s="6"/>
      <c r="AF121" s="6">
        <v>1</v>
      </c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>
        <v>1</v>
      </c>
      <c r="AX121" s="6"/>
      <c r="AY121" s="6"/>
      <c r="AZ121" s="6"/>
      <c r="BA121" s="6"/>
    </row>
    <row r="122" spans="1:53" ht="12.75">
      <c r="A122" s="1" t="s">
        <v>18</v>
      </c>
      <c r="B122" s="1" t="s">
        <v>18</v>
      </c>
      <c r="C122" s="5" t="s">
        <v>61</v>
      </c>
      <c r="D122" s="1" t="s">
        <v>66</v>
      </c>
      <c r="E122" s="6">
        <v>5</v>
      </c>
      <c r="F122" s="6">
        <v>1</v>
      </c>
      <c r="G122" s="6">
        <v>4</v>
      </c>
      <c r="H122" s="6"/>
      <c r="I122" s="6">
        <v>1</v>
      </c>
      <c r="J122" s="6"/>
      <c r="K122" s="6"/>
      <c r="L122" s="6"/>
      <c r="M122" s="6">
        <v>1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>
        <v>1</v>
      </c>
      <c r="AO122" s="6"/>
      <c r="AP122" s="6"/>
      <c r="AQ122" s="6"/>
      <c r="AR122" s="6"/>
      <c r="AS122" s="6"/>
      <c r="AT122" s="6"/>
      <c r="AU122" s="6"/>
      <c r="AV122" s="6">
        <v>1</v>
      </c>
      <c r="AW122" s="6"/>
      <c r="AX122" s="6"/>
      <c r="AY122" s="6"/>
      <c r="AZ122" s="6"/>
      <c r="BA122" s="6"/>
    </row>
    <row r="123" spans="1:53" ht="12.75">
      <c r="A123" s="1" t="s">
        <v>124</v>
      </c>
      <c r="B123" s="1" t="s">
        <v>124</v>
      </c>
      <c r="C123" s="5" t="s">
        <v>126</v>
      </c>
      <c r="D123" s="1" t="s">
        <v>134</v>
      </c>
      <c r="E123" s="6">
        <v>5</v>
      </c>
      <c r="F123" s="6">
        <v>1</v>
      </c>
      <c r="G123" s="6">
        <v>4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>
        <v>2</v>
      </c>
      <c r="U123" s="6"/>
      <c r="V123" s="6"/>
      <c r="W123" s="6"/>
      <c r="X123" s="6">
        <v>1</v>
      </c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>
        <v>1</v>
      </c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:53" ht="12.75">
      <c r="A124" s="1" t="s">
        <v>124</v>
      </c>
      <c r="B124" s="1" t="s">
        <v>124</v>
      </c>
      <c r="C124" s="5" t="s">
        <v>131</v>
      </c>
      <c r="D124" s="1" t="s">
        <v>139</v>
      </c>
      <c r="E124" s="6">
        <v>5</v>
      </c>
      <c r="F124" s="6">
        <v>1</v>
      </c>
      <c r="G124" s="6">
        <v>4</v>
      </c>
      <c r="H124" s="6"/>
      <c r="I124" s="6"/>
      <c r="J124" s="6"/>
      <c r="K124" s="6"/>
      <c r="L124" s="6"/>
      <c r="M124" s="6"/>
      <c r="N124" s="6">
        <v>1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>
        <v>1</v>
      </c>
      <c r="AN124" s="6">
        <v>1</v>
      </c>
      <c r="AO124" s="6"/>
      <c r="AP124" s="6"/>
      <c r="AQ124" s="6"/>
      <c r="AR124" s="6"/>
      <c r="AS124" s="6">
        <v>1</v>
      </c>
      <c r="AT124" s="6"/>
      <c r="AU124" s="6"/>
      <c r="AV124" s="6"/>
      <c r="AW124" s="6"/>
      <c r="AX124" s="6"/>
      <c r="AY124" s="6"/>
      <c r="AZ124" s="6"/>
      <c r="BA124" s="6"/>
    </row>
    <row r="125" spans="1:53" ht="12.75">
      <c r="A125" s="1" t="s">
        <v>16</v>
      </c>
      <c r="B125" s="1" t="s">
        <v>16</v>
      </c>
      <c r="C125" s="5" t="s">
        <v>322</v>
      </c>
      <c r="D125" s="1" t="s">
        <v>332</v>
      </c>
      <c r="E125" s="6">
        <v>5</v>
      </c>
      <c r="F125" s="6">
        <v>1</v>
      </c>
      <c r="G125" s="6">
        <v>4</v>
      </c>
      <c r="H125" s="6"/>
      <c r="I125" s="6">
        <v>1</v>
      </c>
      <c r="J125" s="6"/>
      <c r="K125" s="6"/>
      <c r="L125" s="6"/>
      <c r="M125" s="6"/>
      <c r="N125" s="6">
        <v>1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>
        <v>1</v>
      </c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>
        <v>1</v>
      </c>
      <c r="AU125" s="6"/>
      <c r="AV125" s="6"/>
      <c r="AW125" s="6"/>
      <c r="AX125" s="6"/>
      <c r="AY125" s="6"/>
      <c r="AZ125" s="6"/>
      <c r="BA125" s="6"/>
    </row>
    <row r="126" spans="1:53" ht="12.75">
      <c r="A126" s="1" t="s">
        <v>16</v>
      </c>
      <c r="B126" s="1" t="s">
        <v>16</v>
      </c>
      <c r="C126" s="5" t="s">
        <v>330</v>
      </c>
      <c r="D126" s="1" t="s">
        <v>340</v>
      </c>
      <c r="E126" s="6">
        <v>5</v>
      </c>
      <c r="F126" s="6">
        <v>1</v>
      </c>
      <c r="G126" s="6">
        <v>4</v>
      </c>
      <c r="H126" s="6"/>
      <c r="I126" s="6"/>
      <c r="J126" s="6">
        <v>1</v>
      </c>
      <c r="K126" s="6"/>
      <c r="L126" s="6"/>
      <c r="M126" s="6"/>
      <c r="N126" s="6"/>
      <c r="O126" s="6"/>
      <c r="P126" s="6">
        <v>1</v>
      </c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>
        <v>1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>
        <v>1</v>
      </c>
      <c r="AY126" s="6"/>
      <c r="AZ126" s="6"/>
      <c r="BA126" s="6"/>
    </row>
    <row r="127" spans="1:53" ht="12.75">
      <c r="A127" s="1" t="s">
        <v>14</v>
      </c>
      <c r="B127" s="1" t="s">
        <v>14</v>
      </c>
      <c r="C127" s="5" t="s">
        <v>402</v>
      </c>
      <c r="D127" s="1" t="s">
        <v>412</v>
      </c>
      <c r="E127" s="6">
        <v>5</v>
      </c>
      <c r="F127" s="6">
        <v>1</v>
      </c>
      <c r="G127" s="6">
        <v>4</v>
      </c>
      <c r="H127" s="6">
        <v>1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>
        <v>1</v>
      </c>
      <c r="AD127" s="6"/>
      <c r="AE127" s="6"/>
      <c r="AF127" s="6">
        <v>1</v>
      </c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>
        <v>1</v>
      </c>
      <c r="AZ127" s="6"/>
      <c r="BA127" s="6"/>
    </row>
    <row r="128" spans="1:53" ht="12.75">
      <c r="A128" s="1" t="s">
        <v>49</v>
      </c>
      <c r="B128" s="1" t="s">
        <v>49</v>
      </c>
      <c r="C128" s="5" t="s">
        <v>214</v>
      </c>
      <c r="D128" s="1" t="s">
        <v>224</v>
      </c>
      <c r="E128" s="6">
        <v>5</v>
      </c>
      <c r="F128" s="6">
        <v>1</v>
      </c>
      <c r="G128" s="6">
        <v>4</v>
      </c>
      <c r="H128" s="6">
        <v>1</v>
      </c>
      <c r="I128" s="6"/>
      <c r="J128" s="6"/>
      <c r="K128" s="6"/>
      <c r="L128" s="6"/>
      <c r="M128" s="6">
        <v>1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>
        <v>1</v>
      </c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>
        <v>1</v>
      </c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:53" ht="12.75">
      <c r="A129" s="1" t="s">
        <v>49</v>
      </c>
      <c r="B129" s="1" t="s">
        <v>49</v>
      </c>
      <c r="C129" s="5" t="s">
        <v>215</v>
      </c>
      <c r="D129" s="1" t="s">
        <v>225</v>
      </c>
      <c r="E129" s="6">
        <v>5</v>
      </c>
      <c r="F129" s="6">
        <v>1</v>
      </c>
      <c r="G129" s="6">
        <v>4</v>
      </c>
      <c r="H129" s="6"/>
      <c r="I129" s="6">
        <v>1</v>
      </c>
      <c r="J129" s="6"/>
      <c r="K129" s="6"/>
      <c r="L129" s="6">
        <v>1</v>
      </c>
      <c r="M129" s="6"/>
      <c r="N129" s="6">
        <v>1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>
        <v>1</v>
      </c>
      <c r="AZ129" s="6"/>
      <c r="BA129" s="6"/>
    </row>
    <row r="130" spans="1:53" ht="12.75">
      <c r="A130" s="1" t="s">
        <v>557</v>
      </c>
      <c r="B130" s="1" t="s">
        <v>557</v>
      </c>
      <c r="C130" s="5" t="s">
        <v>560</v>
      </c>
      <c r="D130" s="1" t="s">
        <v>568</v>
      </c>
      <c r="E130" s="6">
        <v>5</v>
      </c>
      <c r="F130" s="6">
        <v>1</v>
      </c>
      <c r="G130" s="6">
        <v>4</v>
      </c>
      <c r="H130" s="6"/>
      <c r="I130" s="6">
        <v>1</v>
      </c>
      <c r="J130" s="6"/>
      <c r="K130" s="6"/>
      <c r="L130" s="6">
        <v>1</v>
      </c>
      <c r="M130" s="6"/>
      <c r="N130" s="6"/>
      <c r="O130" s="6"/>
      <c r="P130" s="6">
        <v>1</v>
      </c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>
        <v>1</v>
      </c>
      <c r="AW130" s="6"/>
      <c r="AX130" s="6"/>
      <c r="AY130" s="6"/>
      <c r="AZ130" s="6"/>
      <c r="BA130" s="6"/>
    </row>
    <row r="131" spans="1:53" ht="12.75">
      <c r="A131" s="1" t="s">
        <v>557</v>
      </c>
      <c r="B131" s="1" t="s">
        <v>557</v>
      </c>
      <c r="C131" s="5" t="s">
        <v>561</v>
      </c>
      <c r="D131" s="1" t="s">
        <v>569</v>
      </c>
      <c r="E131" s="6">
        <v>5</v>
      </c>
      <c r="F131" s="6">
        <v>1</v>
      </c>
      <c r="G131" s="6">
        <v>4</v>
      </c>
      <c r="H131" s="6"/>
      <c r="I131" s="6"/>
      <c r="J131" s="6"/>
      <c r="K131" s="6"/>
      <c r="L131" s="6">
        <v>1</v>
      </c>
      <c r="M131" s="6">
        <v>1</v>
      </c>
      <c r="N131" s="6"/>
      <c r="O131" s="6"/>
      <c r="P131" s="6"/>
      <c r="Q131" s="6"/>
      <c r="R131" s="6"/>
      <c r="S131" s="6"/>
      <c r="T131" s="6"/>
      <c r="U131" s="6"/>
      <c r="V131" s="6">
        <v>1</v>
      </c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>
        <v>1</v>
      </c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:53" ht="12.75">
      <c r="A132" s="1" t="s">
        <v>20</v>
      </c>
      <c r="B132" s="1" t="s">
        <v>20</v>
      </c>
      <c r="C132" s="5" t="s">
        <v>502</v>
      </c>
      <c r="D132" s="1" t="s">
        <v>512</v>
      </c>
      <c r="E132" s="6">
        <v>5</v>
      </c>
      <c r="F132" s="6">
        <v>1</v>
      </c>
      <c r="G132" s="6">
        <v>4</v>
      </c>
      <c r="H132" s="6">
        <v>1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>
        <v>1</v>
      </c>
      <c r="AL132" s="6"/>
      <c r="AM132" s="6">
        <v>1</v>
      </c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>
        <v>1</v>
      </c>
      <c r="AZ132" s="6"/>
      <c r="BA132" s="6"/>
    </row>
    <row r="133" spans="1:53" ht="12.75">
      <c r="A133" s="1" t="s">
        <v>50</v>
      </c>
      <c r="B133" s="1" t="s">
        <v>50</v>
      </c>
      <c r="C133" s="5" t="s">
        <v>70</v>
      </c>
      <c r="D133" s="1" t="s">
        <v>80</v>
      </c>
      <c r="E133" s="6">
        <v>5</v>
      </c>
      <c r="F133" s="6">
        <v>1</v>
      </c>
      <c r="G133" s="6">
        <v>4</v>
      </c>
      <c r="H133" s="6"/>
      <c r="I133" s="6"/>
      <c r="J133" s="6"/>
      <c r="K133" s="6"/>
      <c r="L133" s="6"/>
      <c r="M133" s="6"/>
      <c r="N133" s="6">
        <v>1</v>
      </c>
      <c r="O133" s="6"/>
      <c r="P133" s="6">
        <v>1</v>
      </c>
      <c r="Q133" s="6"/>
      <c r="R133" s="6"/>
      <c r="S133" s="6">
        <v>1</v>
      </c>
      <c r="T133" s="6"/>
      <c r="U133" s="6"/>
      <c r="V133" s="6"/>
      <c r="W133" s="6"/>
      <c r="X133" s="6"/>
      <c r="Y133" s="6">
        <v>1</v>
      </c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:53" ht="12.75">
      <c r="A134" s="1" t="s">
        <v>50</v>
      </c>
      <c r="B134" s="1" t="s">
        <v>50</v>
      </c>
      <c r="C134" s="5" t="s">
        <v>75</v>
      </c>
      <c r="D134" s="1" t="s">
        <v>85</v>
      </c>
      <c r="E134" s="6">
        <v>5</v>
      </c>
      <c r="F134" s="6">
        <v>1</v>
      </c>
      <c r="G134" s="6">
        <v>4</v>
      </c>
      <c r="H134" s="6"/>
      <c r="I134" s="6"/>
      <c r="J134" s="6"/>
      <c r="K134" s="6"/>
      <c r="L134" s="6"/>
      <c r="M134" s="6">
        <v>1</v>
      </c>
      <c r="N134" s="6">
        <v>2</v>
      </c>
      <c r="O134" s="6"/>
      <c r="P134" s="6"/>
      <c r="Q134" s="6"/>
      <c r="R134" s="6"/>
      <c r="S134" s="6"/>
      <c r="T134" s="6"/>
      <c r="U134" s="6"/>
      <c r="V134" s="6"/>
      <c r="W134" s="6">
        <v>1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:53" ht="12.75">
      <c r="A135" s="1" t="s">
        <v>379</v>
      </c>
      <c r="B135" s="1" t="s">
        <v>379</v>
      </c>
      <c r="C135" s="5" t="s">
        <v>380</v>
      </c>
      <c r="D135" s="1" t="s">
        <v>390</v>
      </c>
      <c r="E135" s="6">
        <v>5</v>
      </c>
      <c r="F135" s="6"/>
      <c r="G135" s="6">
        <v>5</v>
      </c>
      <c r="H135" s="6"/>
      <c r="I135" s="6"/>
      <c r="J135" s="6">
        <v>2</v>
      </c>
      <c r="K135" s="6"/>
      <c r="L135" s="6"/>
      <c r="M135" s="6">
        <v>1</v>
      </c>
      <c r="N135" s="6"/>
      <c r="O135" s="6"/>
      <c r="P135" s="6"/>
      <c r="Q135" s="6"/>
      <c r="R135" s="6"/>
      <c r="S135" s="6"/>
      <c r="T135" s="6">
        <v>1</v>
      </c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>
        <v>1</v>
      </c>
      <c r="AX135" s="6"/>
      <c r="AY135" s="6"/>
      <c r="AZ135" s="6"/>
      <c r="BA135" s="6"/>
    </row>
    <row r="136" spans="1:53" ht="12.75">
      <c r="A136" s="1" t="s">
        <v>5</v>
      </c>
      <c r="B136" s="1" t="s">
        <v>5</v>
      </c>
      <c r="C136" s="5" t="s">
        <v>195</v>
      </c>
      <c r="D136" s="1" t="s">
        <v>205</v>
      </c>
      <c r="E136" s="6">
        <v>5</v>
      </c>
      <c r="F136" s="6">
        <v>1</v>
      </c>
      <c r="G136" s="6">
        <v>4</v>
      </c>
      <c r="H136" s="6"/>
      <c r="I136" s="6"/>
      <c r="J136" s="6"/>
      <c r="K136" s="6"/>
      <c r="L136" s="6"/>
      <c r="M136" s="6">
        <v>1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>
        <v>1</v>
      </c>
      <c r="AD136" s="6"/>
      <c r="AE136" s="6">
        <v>1</v>
      </c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>
        <v>1</v>
      </c>
      <c r="AY136" s="6"/>
      <c r="AZ136" s="6"/>
      <c r="BA136" s="6"/>
    </row>
    <row r="137" spans="1:53" ht="12.75">
      <c r="A137" s="1" t="s">
        <v>16</v>
      </c>
      <c r="B137" s="1" t="s">
        <v>16</v>
      </c>
      <c r="C137" s="5" t="s">
        <v>327</v>
      </c>
      <c r="D137" s="1" t="s">
        <v>337</v>
      </c>
      <c r="E137" s="6">
        <v>4</v>
      </c>
      <c r="F137" s="6">
        <v>1</v>
      </c>
      <c r="G137" s="6">
        <v>3</v>
      </c>
      <c r="H137" s="6"/>
      <c r="I137" s="6">
        <v>1</v>
      </c>
      <c r="J137" s="6">
        <v>1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>
        <v>1</v>
      </c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:53" ht="12.75">
      <c r="A138" s="1" t="s">
        <v>14</v>
      </c>
      <c r="B138" s="1" t="s">
        <v>14</v>
      </c>
      <c r="C138" s="5" t="s">
        <v>401</v>
      </c>
      <c r="D138" s="1" t="s">
        <v>411</v>
      </c>
      <c r="E138" s="6">
        <v>4</v>
      </c>
      <c r="F138" s="6">
        <v>1</v>
      </c>
      <c r="G138" s="6">
        <v>3</v>
      </c>
      <c r="H138" s="6"/>
      <c r="I138" s="6"/>
      <c r="J138" s="6">
        <v>1</v>
      </c>
      <c r="K138" s="6"/>
      <c r="L138" s="6"/>
      <c r="M138" s="6"/>
      <c r="N138" s="6"/>
      <c r="O138" s="6"/>
      <c r="P138" s="6">
        <v>1</v>
      </c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>
        <v>1</v>
      </c>
      <c r="AU138" s="6"/>
      <c r="AV138" s="6"/>
      <c r="AW138" s="6"/>
      <c r="AX138" s="6"/>
      <c r="AY138" s="6"/>
      <c r="AZ138" s="6"/>
      <c r="BA138" s="6"/>
    </row>
    <row r="139" spans="1:53" ht="12.75">
      <c r="A139" s="1" t="s">
        <v>142</v>
      </c>
      <c r="B139" s="1" t="s">
        <v>141</v>
      </c>
      <c r="C139" s="5" t="s">
        <v>143</v>
      </c>
      <c r="D139" s="1" t="s">
        <v>147</v>
      </c>
      <c r="E139" s="6">
        <v>4</v>
      </c>
      <c r="F139" s="6">
        <v>1</v>
      </c>
      <c r="G139" s="6">
        <v>3</v>
      </c>
      <c r="H139" s="6"/>
      <c r="I139" s="6"/>
      <c r="J139" s="6"/>
      <c r="K139" s="6"/>
      <c r="L139" s="6"/>
      <c r="M139" s="6"/>
      <c r="N139" s="6"/>
      <c r="O139" s="6">
        <v>1</v>
      </c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>
        <v>1</v>
      </c>
      <c r="AT139" s="6"/>
      <c r="AU139" s="6"/>
      <c r="AV139" s="6"/>
      <c r="AW139" s="6">
        <v>1</v>
      </c>
      <c r="AX139" s="6"/>
      <c r="AY139" s="6"/>
      <c r="AZ139" s="6"/>
      <c r="BA139" s="6"/>
    </row>
    <row r="140" spans="1:53" ht="12.75">
      <c r="A140" s="1" t="s">
        <v>584</v>
      </c>
      <c r="B140" s="1" t="s">
        <v>473</v>
      </c>
      <c r="C140" s="5" t="s">
        <v>574</v>
      </c>
      <c r="D140" s="1" t="s">
        <v>579</v>
      </c>
      <c r="E140" s="6">
        <v>4</v>
      </c>
      <c r="F140" s="6">
        <v>1</v>
      </c>
      <c r="G140" s="6">
        <v>3</v>
      </c>
      <c r="H140" s="6"/>
      <c r="I140" s="6"/>
      <c r="J140" s="6"/>
      <c r="K140" s="6"/>
      <c r="L140" s="6"/>
      <c r="M140" s="6">
        <v>1</v>
      </c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>
        <v>1</v>
      </c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>
        <v>1</v>
      </c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:53" ht="12.75">
      <c r="A141" s="1" t="s">
        <v>358</v>
      </c>
      <c r="B141" s="1" t="s">
        <v>358</v>
      </c>
      <c r="C141" s="5" t="s">
        <v>361</v>
      </c>
      <c r="D141" s="1" t="s">
        <v>371</v>
      </c>
      <c r="E141" s="6">
        <v>4</v>
      </c>
      <c r="F141" s="6"/>
      <c r="G141" s="6">
        <v>4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>
        <v>1</v>
      </c>
      <c r="Y141" s="6"/>
      <c r="Z141" s="6"/>
      <c r="AA141" s="6"/>
      <c r="AB141" s="6"/>
      <c r="AC141" s="6">
        <v>1</v>
      </c>
      <c r="AD141" s="6"/>
      <c r="AE141" s="6"/>
      <c r="AF141" s="6"/>
      <c r="AG141" s="6"/>
      <c r="AH141" s="6"/>
      <c r="AI141" s="6"/>
      <c r="AJ141" s="6"/>
      <c r="AK141" s="6">
        <v>1</v>
      </c>
      <c r="AL141" s="6"/>
      <c r="AM141" s="6"/>
      <c r="AN141" s="6"/>
      <c r="AO141" s="6"/>
      <c r="AP141" s="6"/>
      <c r="AQ141" s="6"/>
      <c r="AR141" s="6"/>
      <c r="AS141" s="6"/>
      <c r="AT141" s="6">
        <v>1</v>
      </c>
      <c r="AU141" s="6"/>
      <c r="AV141" s="6"/>
      <c r="AW141" s="6"/>
      <c r="AX141" s="6"/>
      <c r="AY141" s="6"/>
      <c r="AZ141" s="6"/>
      <c r="BA141" s="6"/>
    </row>
    <row r="142" spans="1:53" ht="12.75">
      <c r="A142" s="1" t="s">
        <v>358</v>
      </c>
      <c r="B142" s="1" t="s">
        <v>358</v>
      </c>
      <c r="C142" s="5" t="s">
        <v>364</v>
      </c>
      <c r="D142" s="1" t="s">
        <v>374</v>
      </c>
      <c r="E142" s="6">
        <v>4</v>
      </c>
      <c r="F142" s="6"/>
      <c r="G142" s="6">
        <v>4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>
        <v>1</v>
      </c>
      <c r="X142" s="6"/>
      <c r="Y142" s="6"/>
      <c r="Z142" s="6">
        <v>1</v>
      </c>
      <c r="AA142" s="6"/>
      <c r="AB142" s="6"/>
      <c r="AC142" s="6">
        <v>1</v>
      </c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>
        <v>1</v>
      </c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:53" ht="12.75">
      <c r="A143" s="1" t="s">
        <v>48</v>
      </c>
      <c r="B143" s="1" t="s">
        <v>48</v>
      </c>
      <c r="C143" s="5" t="s">
        <v>156</v>
      </c>
      <c r="D143" s="1" t="s">
        <v>165</v>
      </c>
      <c r="E143" s="6">
        <v>4</v>
      </c>
      <c r="F143" s="6">
        <v>1</v>
      </c>
      <c r="G143" s="6">
        <v>3</v>
      </c>
      <c r="H143" s="6">
        <v>1</v>
      </c>
      <c r="I143" s="6">
        <v>1</v>
      </c>
      <c r="J143" s="6"/>
      <c r="K143" s="6"/>
      <c r="L143" s="6"/>
      <c r="M143" s="6">
        <v>1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:53" ht="12.75">
      <c r="A144" s="1" t="s">
        <v>49</v>
      </c>
      <c r="B144" s="1" t="s">
        <v>49</v>
      </c>
      <c r="C144" s="5" t="s">
        <v>217</v>
      </c>
      <c r="D144" s="1" t="s">
        <v>227</v>
      </c>
      <c r="E144" s="6">
        <v>4</v>
      </c>
      <c r="F144" s="6">
        <v>1</v>
      </c>
      <c r="G144" s="6">
        <v>3</v>
      </c>
      <c r="H144" s="6"/>
      <c r="I144" s="6"/>
      <c r="J144" s="6"/>
      <c r="K144" s="6"/>
      <c r="L144" s="6">
        <v>1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>
        <v>1</v>
      </c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>
        <v>1</v>
      </c>
      <c r="AX144" s="6"/>
      <c r="AY144" s="6"/>
      <c r="AZ144" s="6"/>
      <c r="BA144" s="6"/>
    </row>
    <row r="145" spans="1:53" ht="12.75">
      <c r="A145" s="1" t="s">
        <v>49</v>
      </c>
      <c r="B145" s="1" t="s">
        <v>49</v>
      </c>
      <c r="C145" s="5" t="s">
        <v>221</v>
      </c>
      <c r="D145" s="1" t="s">
        <v>231</v>
      </c>
      <c r="E145" s="6">
        <v>4</v>
      </c>
      <c r="F145" s="6">
        <v>1</v>
      </c>
      <c r="G145" s="6">
        <v>3</v>
      </c>
      <c r="H145" s="6"/>
      <c r="I145" s="6">
        <v>1</v>
      </c>
      <c r="J145" s="6"/>
      <c r="K145" s="6"/>
      <c r="L145" s="6"/>
      <c r="M145" s="6"/>
      <c r="N145" s="6"/>
      <c r="O145" s="6"/>
      <c r="P145" s="6"/>
      <c r="Q145" s="6"/>
      <c r="R145" s="6"/>
      <c r="S145" s="6">
        <v>1</v>
      </c>
      <c r="T145" s="6"/>
      <c r="U145" s="6"/>
      <c r="V145" s="6"/>
      <c r="W145" s="6"/>
      <c r="X145" s="6"/>
      <c r="Y145" s="6"/>
      <c r="Z145" s="6"/>
      <c r="AA145" s="6">
        <v>1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</row>
    <row r="146" spans="1:53" ht="12.75">
      <c r="A146" s="1" t="s">
        <v>266</v>
      </c>
      <c r="B146" s="1" t="s">
        <v>266</v>
      </c>
      <c r="C146" s="5" t="s">
        <v>275</v>
      </c>
      <c r="D146" s="1" t="s">
        <v>285</v>
      </c>
      <c r="E146" s="6">
        <v>4</v>
      </c>
      <c r="F146" s="6">
        <v>1</v>
      </c>
      <c r="G146" s="6">
        <v>3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>
        <v>1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>
        <v>1</v>
      </c>
      <c r="AM146" s="6"/>
      <c r="AN146" s="6"/>
      <c r="AO146" s="6">
        <v>1</v>
      </c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</row>
    <row r="147" spans="1:53" ht="12.75">
      <c r="A147" s="1" t="s">
        <v>11</v>
      </c>
      <c r="B147" s="1" t="s">
        <v>11</v>
      </c>
      <c r="C147" s="5" t="s">
        <v>545</v>
      </c>
      <c r="D147" s="1" t="s">
        <v>555</v>
      </c>
      <c r="E147" s="6">
        <v>4</v>
      </c>
      <c r="F147" s="6">
        <v>1</v>
      </c>
      <c r="G147" s="6">
        <v>3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>
        <v>1</v>
      </c>
      <c r="U147" s="6"/>
      <c r="V147" s="6"/>
      <c r="W147" s="6"/>
      <c r="X147" s="6"/>
      <c r="Y147" s="6">
        <v>1</v>
      </c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>
        <v>1</v>
      </c>
      <c r="AY147" s="6"/>
      <c r="AZ147" s="6"/>
      <c r="BA147" s="6"/>
    </row>
    <row r="148" spans="1:53" ht="12.75">
      <c r="A148" s="1" t="s">
        <v>557</v>
      </c>
      <c r="B148" s="1" t="s">
        <v>557</v>
      </c>
      <c r="C148" s="5" t="s">
        <v>562</v>
      </c>
      <c r="D148" s="1" t="s">
        <v>570</v>
      </c>
      <c r="E148" s="6">
        <v>4</v>
      </c>
      <c r="F148" s="6">
        <v>1</v>
      </c>
      <c r="G148" s="6">
        <v>3</v>
      </c>
      <c r="H148" s="6"/>
      <c r="I148" s="6"/>
      <c r="J148" s="6">
        <v>1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>
        <v>1</v>
      </c>
      <c r="AG148" s="6"/>
      <c r="AH148" s="6"/>
      <c r="AI148" s="6"/>
      <c r="AJ148" s="6"/>
      <c r="AK148" s="6"/>
      <c r="AL148" s="6"/>
      <c r="AM148" s="6"/>
      <c r="AN148" s="6"/>
      <c r="AO148" s="6"/>
      <c r="AP148" s="6">
        <v>1</v>
      </c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</row>
    <row r="149" spans="1:53" ht="12.75">
      <c r="A149" s="1" t="s">
        <v>12</v>
      </c>
      <c r="B149" s="1" t="s">
        <v>12</v>
      </c>
      <c r="C149" s="5" t="s">
        <v>441</v>
      </c>
      <c r="D149" s="1" t="s">
        <v>451</v>
      </c>
      <c r="E149" s="6">
        <v>4</v>
      </c>
      <c r="F149" s="6"/>
      <c r="G149" s="6">
        <v>4</v>
      </c>
      <c r="H149" s="6"/>
      <c r="I149" s="6"/>
      <c r="J149" s="6"/>
      <c r="K149" s="6"/>
      <c r="L149" s="6"/>
      <c r="M149" s="6">
        <v>1</v>
      </c>
      <c r="N149" s="6"/>
      <c r="O149" s="6"/>
      <c r="P149" s="6"/>
      <c r="Q149" s="6"/>
      <c r="R149" s="6"/>
      <c r="S149" s="6"/>
      <c r="T149" s="6">
        <v>1</v>
      </c>
      <c r="U149" s="6"/>
      <c r="V149" s="6"/>
      <c r="W149" s="6"/>
      <c r="X149" s="6"/>
      <c r="Y149" s="6">
        <v>1</v>
      </c>
      <c r="Z149" s="6"/>
      <c r="AA149" s="6"/>
      <c r="AB149" s="6">
        <v>1</v>
      </c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</row>
    <row r="150" spans="1:53" ht="12.75">
      <c r="A150" s="1" t="s">
        <v>12</v>
      </c>
      <c r="B150" s="1" t="s">
        <v>12</v>
      </c>
      <c r="C150" s="5" t="s">
        <v>444</v>
      </c>
      <c r="D150" s="1" t="s">
        <v>454</v>
      </c>
      <c r="E150" s="6">
        <v>4</v>
      </c>
      <c r="F150" s="6"/>
      <c r="G150" s="6">
        <v>4</v>
      </c>
      <c r="H150" s="6"/>
      <c r="I150" s="6"/>
      <c r="J150" s="6">
        <v>1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>
        <v>1</v>
      </c>
      <c r="X150" s="6">
        <v>1</v>
      </c>
      <c r="Y150" s="6"/>
      <c r="Z150" s="6"/>
      <c r="AA150" s="6">
        <v>1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</row>
    <row r="151" spans="1:53" ht="12.75">
      <c r="A151" s="1" t="s">
        <v>232</v>
      </c>
      <c r="B151" s="1" t="s">
        <v>232</v>
      </c>
      <c r="C151" s="5" t="s">
        <v>238</v>
      </c>
      <c r="D151" s="1" t="s">
        <v>248</v>
      </c>
      <c r="E151" s="6">
        <v>4</v>
      </c>
      <c r="F151" s="6">
        <v>1</v>
      </c>
      <c r="G151" s="6">
        <v>3</v>
      </c>
      <c r="H151" s="6"/>
      <c r="I151" s="6"/>
      <c r="J151" s="6"/>
      <c r="K151" s="6"/>
      <c r="L151" s="6"/>
      <c r="M151" s="6"/>
      <c r="N151" s="6"/>
      <c r="O151" s="6"/>
      <c r="P151" s="6">
        <v>1</v>
      </c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>
        <v>1</v>
      </c>
      <c r="AU151" s="6"/>
      <c r="AV151" s="6"/>
      <c r="AW151" s="6">
        <v>1</v>
      </c>
      <c r="AX151" s="6"/>
      <c r="AY151" s="6"/>
      <c r="AZ151" s="6"/>
      <c r="BA151" s="6"/>
    </row>
    <row r="152" spans="1:53" ht="12.75">
      <c r="A152" s="1" t="s">
        <v>232</v>
      </c>
      <c r="B152" s="1" t="s">
        <v>232</v>
      </c>
      <c r="C152" s="5" t="s">
        <v>242</v>
      </c>
      <c r="D152" s="1" t="s">
        <v>252</v>
      </c>
      <c r="E152" s="6">
        <v>4</v>
      </c>
      <c r="F152" s="6">
        <v>1</v>
      </c>
      <c r="G152" s="6">
        <v>3</v>
      </c>
      <c r="H152" s="6"/>
      <c r="I152" s="6"/>
      <c r="J152" s="6"/>
      <c r="K152" s="6"/>
      <c r="L152" s="6">
        <v>1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>
        <v>1</v>
      </c>
      <c r="AU152" s="6"/>
      <c r="AV152" s="6"/>
      <c r="AW152" s="6">
        <v>1</v>
      </c>
      <c r="AX152" s="6"/>
      <c r="AY152" s="6"/>
      <c r="AZ152" s="6"/>
      <c r="BA152" s="6"/>
    </row>
    <row r="153" spans="1:53" ht="12.75">
      <c r="A153" s="1" t="s">
        <v>341</v>
      </c>
      <c r="B153" s="1" t="s">
        <v>341</v>
      </c>
      <c r="C153" s="5" t="s">
        <v>342</v>
      </c>
      <c r="D153" s="1" t="s">
        <v>349</v>
      </c>
      <c r="E153" s="6">
        <v>4</v>
      </c>
      <c r="F153" s="6">
        <v>1</v>
      </c>
      <c r="G153" s="6">
        <v>3</v>
      </c>
      <c r="H153" s="6"/>
      <c r="I153" s="6"/>
      <c r="J153" s="6"/>
      <c r="K153" s="6"/>
      <c r="L153" s="6">
        <v>1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>
        <v>2</v>
      </c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</row>
    <row r="154" spans="1:53" ht="12.75">
      <c r="A154" s="1" t="s">
        <v>18</v>
      </c>
      <c r="B154" s="1" t="s">
        <v>18</v>
      </c>
      <c r="C154" s="5" t="s">
        <v>60</v>
      </c>
      <c r="D154" s="1" t="s">
        <v>65</v>
      </c>
      <c r="E154" s="6">
        <v>3</v>
      </c>
      <c r="F154" s="6">
        <v>1</v>
      </c>
      <c r="G154" s="6">
        <v>2</v>
      </c>
      <c r="H154" s="6"/>
      <c r="I154" s="6"/>
      <c r="J154" s="6"/>
      <c r="K154" s="6"/>
      <c r="L154" s="6"/>
      <c r="M154" s="6"/>
      <c r="N154" s="6">
        <v>1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>
        <v>1</v>
      </c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</row>
    <row r="155" spans="1:53" ht="12.75">
      <c r="A155" s="1" t="s">
        <v>124</v>
      </c>
      <c r="B155" s="1" t="s">
        <v>124</v>
      </c>
      <c r="C155" s="5" t="s">
        <v>130</v>
      </c>
      <c r="D155" s="1" t="s">
        <v>138</v>
      </c>
      <c r="E155" s="6">
        <v>3</v>
      </c>
      <c r="F155" s="6">
        <v>1</v>
      </c>
      <c r="G155" s="6">
        <v>2</v>
      </c>
      <c r="H155" s="6"/>
      <c r="I155" s="6"/>
      <c r="J155" s="6"/>
      <c r="K155" s="6"/>
      <c r="L155" s="6"/>
      <c r="M155" s="6">
        <v>1</v>
      </c>
      <c r="N155" s="6">
        <v>1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</row>
    <row r="156" spans="1:53" ht="12.75">
      <c r="A156" s="1" t="s">
        <v>99</v>
      </c>
      <c r="B156" s="1" t="s">
        <v>99</v>
      </c>
      <c r="C156" s="5" t="s">
        <v>102</v>
      </c>
      <c r="D156" s="1" t="s">
        <v>106</v>
      </c>
      <c r="E156" s="6">
        <v>3</v>
      </c>
      <c r="F156" s="6">
        <v>1</v>
      </c>
      <c r="G156" s="6">
        <v>2</v>
      </c>
      <c r="H156" s="6"/>
      <c r="I156" s="6"/>
      <c r="J156" s="6"/>
      <c r="K156" s="6"/>
      <c r="L156" s="6"/>
      <c r="M156" s="6">
        <v>1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>
        <v>1</v>
      </c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spans="1:53" ht="12.75">
      <c r="A157" s="1" t="s">
        <v>16</v>
      </c>
      <c r="B157" s="1" t="s">
        <v>16</v>
      </c>
      <c r="C157" s="5" t="s">
        <v>323</v>
      </c>
      <c r="D157" s="1" t="s">
        <v>333</v>
      </c>
      <c r="E157" s="6">
        <v>3</v>
      </c>
      <c r="F157" s="6">
        <v>1</v>
      </c>
      <c r="G157" s="6">
        <v>2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>
        <v>1</v>
      </c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>
        <v>1</v>
      </c>
      <c r="AZ157" s="6"/>
      <c r="BA157" s="6"/>
    </row>
    <row r="158" spans="1:53" ht="12.75">
      <c r="A158" s="1" t="s">
        <v>308</v>
      </c>
      <c r="B158" s="1" t="s">
        <v>308</v>
      </c>
      <c r="C158" s="5" t="s">
        <v>312</v>
      </c>
      <c r="D158" s="1" t="s">
        <v>318</v>
      </c>
      <c r="E158" s="6">
        <v>3</v>
      </c>
      <c r="F158" s="6"/>
      <c r="G158" s="6">
        <v>3</v>
      </c>
      <c r="H158" s="6"/>
      <c r="I158" s="6"/>
      <c r="J158" s="6">
        <v>1</v>
      </c>
      <c r="K158" s="6"/>
      <c r="L158" s="6"/>
      <c r="M158" s="6">
        <v>1</v>
      </c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>
        <v>1</v>
      </c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</row>
    <row r="159" spans="1:53" ht="12.75">
      <c r="A159" s="1" t="s">
        <v>358</v>
      </c>
      <c r="B159" s="1" t="s">
        <v>358</v>
      </c>
      <c r="C159" s="5" t="s">
        <v>366</v>
      </c>
      <c r="D159" s="1" t="s">
        <v>376</v>
      </c>
      <c r="E159" s="6">
        <v>3</v>
      </c>
      <c r="F159" s="6"/>
      <c r="G159" s="6">
        <v>3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>
        <v>1</v>
      </c>
      <c r="Y159" s="6"/>
      <c r="Z159" s="6"/>
      <c r="AA159" s="6"/>
      <c r="AB159" s="6"/>
      <c r="AC159" s="6">
        <v>1</v>
      </c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>
        <v>1</v>
      </c>
      <c r="AZ159" s="6"/>
      <c r="BA159" s="6"/>
    </row>
    <row r="160" spans="1:53" ht="12.75">
      <c r="A160" s="1" t="s">
        <v>48</v>
      </c>
      <c r="B160" s="1" t="s">
        <v>48</v>
      </c>
      <c r="C160" s="5" t="s">
        <v>151</v>
      </c>
      <c r="D160" s="1" t="s">
        <v>160</v>
      </c>
      <c r="E160" s="6">
        <v>3</v>
      </c>
      <c r="F160" s="6">
        <v>1</v>
      </c>
      <c r="G160" s="6">
        <v>2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>
        <v>1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>
        <v>1</v>
      </c>
      <c r="AT160" s="6"/>
      <c r="AU160" s="6"/>
      <c r="AV160" s="6"/>
      <c r="AW160" s="6"/>
      <c r="AX160" s="6"/>
      <c r="AY160" s="6"/>
      <c r="AZ160" s="6"/>
      <c r="BA160" s="6"/>
    </row>
    <row r="161" spans="1:53" ht="12.75">
      <c r="A161" s="1" t="s">
        <v>48</v>
      </c>
      <c r="B161" s="1" t="s">
        <v>48</v>
      </c>
      <c r="C161" s="5" t="s">
        <v>155</v>
      </c>
      <c r="D161" s="1" t="s">
        <v>164</v>
      </c>
      <c r="E161" s="6">
        <v>3</v>
      </c>
      <c r="F161" s="6">
        <v>1</v>
      </c>
      <c r="G161" s="6">
        <v>2</v>
      </c>
      <c r="H161" s="6"/>
      <c r="I161" s="6"/>
      <c r="J161" s="6">
        <v>1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>
        <v>1</v>
      </c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</row>
    <row r="162" spans="1:53" ht="12.75">
      <c r="A162" s="1" t="s">
        <v>171</v>
      </c>
      <c r="B162" s="1" t="s">
        <v>171</v>
      </c>
      <c r="C162" s="5" t="s">
        <v>178</v>
      </c>
      <c r="D162" s="1" t="s">
        <v>188</v>
      </c>
      <c r="E162" s="6">
        <v>3</v>
      </c>
      <c r="F162" s="6">
        <v>1</v>
      </c>
      <c r="G162" s="6">
        <v>2</v>
      </c>
      <c r="H162" s="6"/>
      <c r="I162" s="6">
        <v>1</v>
      </c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>
        <v>1</v>
      </c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</row>
    <row r="163" spans="1:53" ht="12.75">
      <c r="A163" s="1" t="s">
        <v>49</v>
      </c>
      <c r="B163" s="1" t="s">
        <v>49</v>
      </c>
      <c r="C163" s="5" t="s">
        <v>216</v>
      </c>
      <c r="D163" s="1" t="s">
        <v>226</v>
      </c>
      <c r="E163" s="6">
        <v>3</v>
      </c>
      <c r="F163" s="6">
        <v>1</v>
      </c>
      <c r="G163" s="6">
        <v>2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>
        <v>1</v>
      </c>
      <c r="AT163" s="6"/>
      <c r="AU163" s="6"/>
      <c r="AV163" s="6"/>
      <c r="AW163" s="6"/>
      <c r="AX163" s="6"/>
      <c r="AY163" s="6">
        <v>1</v>
      </c>
      <c r="AZ163" s="6"/>
      <c r="BA163" s="6"/>
    </row>
    <row r="164" spans="1:53" ht="12.75">
      <c r="A164" s="1" t="s">
        <v>266</v>
      </c>
      <c r="B164" s="1" t="s">
        <v>266</v>
      </c>
      <c r="C164" s="5" t="s">
        <v>269</v>
      </c>
      <c r="D164" s="1" t="s">
        <v>279</v>
      </c>
      <c r="E164" s="6">
        <v>3</v>
      </c>
      <c r="F164" s="6">
        <v>1</v>
      </c>
      <c r="G164" s="6">
        <v>2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>
        <v>1</v>
      </c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>
        <v>1</v>
      </c>
      <c r="AV164" s="6"/>
      <c r="AW164" s="6"/>
      <c r="AX164" s="6"/>
      <c r="AY164" s="6"/>
      <c r="AZ164" s="6"/>
      <c r="BA164" s="6"/>
    </row>
    <row r="165" spans="1:53" ht="12.75">
      <c r="A165" s="1" t="s">
        <v>266</v>
      </c>
      <c r="B165" s="1" t="s">
        <v>266</v>
      </c>
      <c r="C165" s="5" t="s">
        <v>276</v>
      </c>
      <c r="D165" s="1" t="s">
        <v>286</v>
      </c>
      <c r="E165" s="6">
        <v>3</v>
      </c>
      <c r="F165" s="6">
        <v>1</v>
      </c>
      <c r="G165" s="6">
        <v>2</v>
      </c>
      <c r="H165" s="6"/>
      <c r="I165" s="6"/>
      <c r="J165" s="6"/>
      <c r="K165" s="6"/>
      <c r="L165" s="6"/>
      <c r="M165" s="6"/>
      <c r="N165" s="6"/>
      <c r="O165" s="6"/>
      <c r="P165" s="6">
        <v>1</v>
      </c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>
        <v>1</v>
      </c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</row>
    <row r="166" spans="1:53" ht="12.75">
      <c r="A166" s="1" t="s">
        <v>11</v>
      </c>
      <c r="B166" s="1" t="s">
        <v>11</v>
      </c>
      <c r="C166" s="5" t="s">
        <v>543</v>
      </c>
      <c r="D166" s="1" t="s">
        <v>553</v>
      </c>
      <c r="E166" s="6">
        <v>3</v>
      </c>
      <c r="F166" s="6">
        <v>1</v>
      </c>
      <c r="G166" s="6">
        <v>2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>
        <v>1</v>
      </c>
      <c r="AB166" s="6"/>
      <c r="AC166" s="6"/>
      <c r="AD166" s="6"/>
      <c r="AE166" s="6"/>
      <c r="AF166" s="6"/>
      <c r="AG166" s="6"/>
      <c r="AH166" s="6"/>
      <c r="AI166" s="6"/>
      <c r="AJ166" s="6"/>
      <c r="AK166" s="6">
        <v>1</v>
      </c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1:53" ht="12.75">
      <c r="A167" s="1" t="s">
        <v>557</v>
      </c>
      <c r="B167" s="1" t="s">
        <v>557</v>
      </c>
      <c r="C167" s="5" t="s">
        <v>563</v>
      </c>
      <c r="D167" s="1" t="s">
        <v>571</v>
      </c>
      <c r="E167" s="6">
        <v>3</v>
      </c>
      <c r="F167" s="6">
        <v>1</v>
      </c>
      <c r="G167" s="6">
        <v>2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>
        <v>1</v>
      </c>
      <c r="AN167" s="6"/>
      <c r="AO167" s="6"/>
      <c r="AP167" s="6"/>
      <c r="AQ167" s="6"/>
      <c r="AR167" s="6"/>
      <c r="AS167" s="6">
        <v>1</v>
      </c>
      <c r="AT167" s="6"/>
      <c r="AU167" s="6"/>
      <c r="AV167" s="6"/>
      <c r="AW167" s="6"/>
      <c r="AX167" s="6"/>
      <c r="AY167" s="6"/>
      <c r="AZ167" s="6"/>
      <c r="BA167" s="6"/>
    </row>
    <row r="168" spans="1:53" ht="12.75">
      <c r="A168" s="1" t="s">
        <v>15</v>
      </c>
      <c r="B168" s="1" t="s">
        <v>15</v>
      </c>
      <c r="C168" s="5" t="s">
        <v>514</v>
      </c>
      <c r="D168" s="1" t="s">
        <v>519</v>
      </c>
      <c r="E168" s="6">
        <v>3</v>
      </c>
      <c r="F168" s="6">
        <v>1</v>
      </c>
      <c r="G168" s="6">
        <v>2</v>
      </c>
      <c r="H168" s="6"/>
      <c r="I168" s="6">
        <v>1</v>
      </c>
      <c r="J168" s="6"/>
      <c r="K168" s="6"/>
      <c r="L168" s="6"/>
      <c r="M168" s="6"/>
      <c r="N168" s="6">
        <v>1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1:53" ht="12.75">
      <c r="A169" s="1" t="s">
        <v>50</v>
      </c>
      <c r="B169" s="1" t="s">
        <v>50</v>
      </c>
      <c r="C169" s="5" t="s">
        <v>73</v>
      </c>
      <c r="D169" s="1" t="s">
        <v>83</v>
      </c>
      <c r="E169" s="6">
        <v>3</v>
      </c>
      <c r="F169" s="6">
        <v>1</v>
      </c>
      <c r="G169" s="6">
        <v>2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>
        <v>1</v>
      </c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>
        <v>1</v>
      </c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1:53" ht="12.75">
      <c r="A170" s="1" t="s">
        <v>50</v>
      </c>
      <c r="B170" s="1" t="s">
        <v>50</v>
      </c>
      <c r="C170" s="5" t="s">
        <v>74</v>
      </c>
      <c r="D170" s="1" t="s">
        <v>84</v>
      </c>
      <c r="E170" s="6">
        <v>3</v>
      </c>
      <c r="F170" s="6">
        <v>1</v>
      </c>
      <c r="G170" s="6">
        <v>2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>
        <v>1</v>
      </c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>
        <v>1</v>
      </c>
      <c r="AX170" s="6"/>
      <c r="AY170" s="6"/>
      <c r="AZ170" s="6"/>
      <c r="BA170" s="6"/>
    </row>
    <row r="171" spans="1:53" ht="12.75">
      <c r="A171" s="1" t="s">
        <v>50</v>
      </c>
      <c r="B171" s="1" t="s">
        <v>50</v>
      </c>
      <c r="C171" s="5" t="s">
        <v>78</v>
      </c>
      <c r="D171" s="1" t="s">
        <v>88</v>
      </c>
      <c r="E171" s="6">
        <v>3</v>
      </c>
      <c r="F171" s="6">
        <v>1</v>
      </c>
      <c r="G171" s="6">
        <v>2</v>
      </c>
      <c r="H171" s="6">
        <v>1</v>
      </c>
      <c r="I171" s="6"/>
      <c r="J171" s="6"/>
      <c r="K171" s="6"/>
      <c r="L171" s="6"/>
      <c r="M171" s="6"/>
      <c r="N171" s="6">
        <v>1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spans="1:53" ht="12.75">
      <c r="A172" s="1" t="s">
        <v>232</v>
      </c>
      <c r="B172" s="1" t="s">
        <v>232</v>
      </c>
      <c r="C172" s="5" t="s">
        <v>233</v>
      </c>
      <c r="D172" s="1" t="s">
        <v>243</v>
      </c>
      <c r="E172" s="6">
        <v>3</v>
      </c>
      <c r="F172" s="6">
        <v>1</v>
      </c>
      <c r="G172" s="6">
        <v>2</v>
      </c>
      <c r="H172" s="6"/>
      <c r="I172" s="6"/>
      <c r="J172" s="6"/>
      <c r="K172" s="6"/>
      <c r="L172" s="6"/>
      <c r="M172" s="6"/>
      <c r="N172" s="6"/>
      <c r="O172" s="6"/>
      <c r="P172" s="6">
        <v>1</v>
      </c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>
        <v>1</v>
      </c>
      <c r="AX172" s="6"/>
      <c r="AY172" s="6"/>
      <c r="AZ172" s="6"/>
      <c r="BA172" s="6"/>
    </row>
    <row r="173" spans="1:53" ht="12.75">
      <c r="A173" s="1" t="s">
        <v>232</v>
      </c>
      <c r="B173" s="1" t="s">
        <v>232</v>
      </c>
      <c r="C173" s="5" t="s">
        <v>234</v>
      </c>
      <c r="D173" s="1" t="s">
        <v>244</v>
      </c>
      <c r="E173" s="6">
        <v>3</v>
      </c>
      <c r="F173" s="6">
        <v>1</v>
      </c>
      <c r="G173" s="6">
        <v>2</v>
      </c>
      <c r="H173" s="6"/>
      <c r="I173" s="6">
        <v>1</v>
      </c>
      <c r="J173" s="6"/>
      <c r="K173" s="6"/>
      <c r="L173" s="6"/>
      <c r="M173" s="6"/>
      <c r="N173" s="6"/>
      <c r="O173" s="6">
        <v>1</v>
      </c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</row>
    <row r="174" spans="1:53" ht="12.75">
      <c r="A174" s="1" t="s">
        <v>5</v>
      </c>
      <c r="B174" s="1" t="s">
        <v>5</v>
      </c>
      <c r="C174" s="5" t="s">
        <v>197</v>
      </c>
      <c r="D174" s="1" t="s">
        <v>207</v>
      </c>
      <c r="E174" s="6">
        <v>3</v>
      </c>
      <c r="F174" s="6">
        <v>1</v>
      </c>
      <c r="G174" s="6">
        <v>2</v>
      </c>
      <c r="H174" s="6"/>
      <c r="I174" s="6"/>
      <c r="J174" s="6">
        <v>1</v>
      </c>
      <c r="K174" s="6"/>
      <c r="L174" s="6"/>
      <c r="M174" s="6"/>
      <c r="N174" s="6"/>
      <c r="O174" s="6">
        <v>1</v>
      </c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</row>
    <row r="175" spans="1:53" ht="12.75">
      <c r="A175" s="1" t="s">
        <v>18</v>
      </c>
      <c r="B175" s="1" t="s">
        <v>18</v>
      </c>
      <c r="C175" s="5" t="s">
        <v>62</v>
      </c>
      <c r="D175" s="1" t="s">
        <v>67</v>
      </c>
      <c r="E175" s="6">
        <v>2</v>
      </c>
      <c r="F175" s="6">
        <v>1</v>
      </c>
      <c r="G175" s="6">
        <v>1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>
        <v>1</v>
      </c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</row>
    <row r="176" spans="1:53" ht="12.75">
      <c r="A176" s="1" t="s">
        <v>124</v>
      </c>
      <c r="B176" s="1" t="s">
        <v>124</v>
      </c>
      <c r="C176" s="5" t="s">
        <v>125</v>
      </c>
      <c r="D176" s="1" t="s">
        <v>133</v>
      </c>
      <c r="E176" s="6">
        <v>2</v>
      </c>
      <c r="F176" s="6">
        <v>1</v>
      </c>
      <c r="G176" s="6">
        <v>1</v>
      </c>
      <c r="H176" s="6"/>
      <c r="I176" s="6">
        <v>1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</row>
    <row r="177" spans="1:53" ht="12.75">
      <c r="A177" s="1" t="s">
        <v>16</v>
      </c>
      <c r="B177" s="1" t="s">
        <v>16</v>
      </c>
      <c r="C177" s="5" t="s">
        <v>326</v>
      </c>
      <c r="D177" s="1" t="s">
        <v>336</v>
      </c>
      <c r="E177" s="6">
        <v>2</v>
      </c>
      <c r="F177" s="6">
        <v>1</v>
      </c>
      <c r="G177" s="6">
        <v>1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>
        <v>1</v>
      </c>
      <c r="AZ177" s="6"/>
      <c r="BA177" s="6"/>
    </row>
    <row r="178" spans="1:53" ht="12.75">
      <c r="A178" s="1" t="s">
        <v>16</v>
      </c>
      <c r="B178" s="1" t="s">
        <v>16</v>
      </c>
      <c r="C178" s="5" t="s">
        <v>329</v>
      </c>
      <c r="D178" s="1" t="s">
        <v>339</v>
      </c>
      <c r="E178" s="6">
        <v>2</v>
      </c>
      <c r="F178" s="6">
        <v>1</v>
      </c>
      <c r="G178" s="6">
        <v>1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>
        <v>1</v>
      </c>
      <c r="AZ178" s="6"/>
      <c r="BA178" s="6"/>
    </row>
    <row r="179" spans="1:53" ht="12.75">
      <c r="A179" s="1" t="s">
        <v>3</v>
      </c>
      <c r="B179" s="1" t="s">
        <v>3</v>
      </c>
      <c r="C179" s="5" t="s">
        <v>108</v>
      </c>
      <c r="D179" s="1" t="s">
        <v>116</v>
      </c>
      <c r="E179" s="6">
        <v>2</v>
      </c>
      <c r="F179" s="6">
        <v>1</v>
      </c>
      <c r="G179" s="6">
        <v>1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>
        <v>1</v>
      </c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</row>
    <row r="180" spans="1:53" ht="12.75">
      <c r="A180" s="1" t="s">
        <v>3</v>
      </c>
      <c r="B180" s="1" t="s">
        <v>3</v>
      </c>
      <c r="C180" s="5" t="s">
        <v>112</v>
      </c>
      <c r="D180" s="1" t="s">
        <v>120</v>
      </c>
      <c r="E180" s="6">
        <v>2</v>
      </c>
      <c r="F180" s="6">
        <v>1</v>
      </c>
      <c r="G180" s="6">
        <v>1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>
        <v>1</v>
      </c>
      <c r="AU180" s="6"/>
      <c r="AV180" s="6"/>
      <c r="AW180" s="6"/>
      <c r="AX180" s="6"/>
      <c r="AY180" s="6"/>
      <c r="AZ180" s="6"/>
      <c r="BA180" s="6"/>
    </row>
    <row r="181" spans="1:53" ht="12.75">
      <c r="A181" s="1" t="s">
        <v>3</v>
      </c>
      <c r="B181" s="1" t="s">
        <v>3</v>
      </c>
      <c r="C181" s="5" t="s">
        <v>114</v>
      </c>
      <c r="D181" s="1" t="s">
        <v>122</v>
      </c>
      <c r="E181" s="6">
        <v>2</v>
      </c>
      <c r="F181" s="6">
        <v>1</v>
      </c>
      <c r="G181" s="6">
        <v>1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>
        <v>1</v>
      </c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</row>
    <row r="182" spans="1:53" ht="12.75">
      <c r="A182" s="1" t="s">
        <v>308</v>
      </c>
      <c r="B182" s="1" t="s">
        <v>308</v>
      </c>
      <c r="C182" s="5" t="s">
        <v>310</v>
      </c>
      <c r="D182" s="1" t="s">
        <v>316</v>
      </c>
      <c r="E182" s="6">
        <v>2</v>
      </c>
      <c r="F182" s="6"/>
      <c r="G182" s="6">
        <v>2</v>
      </c>
      <c r="H182" s="6"/>
      <c r="I182" s="6"/>
      <c r="J182" s="6"/>
      <c r="K182" s="6"/>
      <c r="L182" s="6"/>
      <c r="M182" s="6">
        <v>1</v>
      </c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>
        <v>1</v>
      </c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</row>
    <row r="183" spans="1:53" ht="12.75">
      <c r="A183" s="1" t="s">
        <v>308</v>
      </c>
      <c r="B183" s="1" t="s">
        <v>308</v>
      </c>
      <c r="C183" s="5" t="s">
        <v>314</v>
      </c>
      <c r="D183" s="1" t="s">
        <v>320</v>
      </c>
      <c r="E183" s="6">
        <v>2</v>
      </c>
      <c r="F183" s="6"/>
      <c r="G183" s="6">
        <v>2</v>
      </c>
      <c r="H183" s="6"/>
      <c r="I183" s="6"/>
      <c r="J183" s="6"/>
      <c r="K183" s="6"/>
      <c r="L183" s="6"/>
      <c r="M183" s="6">
        <v>1</v>
      </c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>
        <v>1</v>
      </c>
      <c r="AT183" s="6"/>
      <c r="AU183" s="6"/>
      <c r="AV183" s="6"/>
      <c r="AW183" s="6"/>
      <c r="AX183" s="6"/>
      <c r="AY183" s="6"/>
      <c r="AZ183" s="6"/>
      <c r="BA183" s="6"/>
    </row>
    <row r="184" spans="1:53" ht="12.75">
      <c r="A184" s="1" t="s">
        <v>14</v>
      </c>
      <c r="B184" s="1" t="s">
        <v>14</v>
      </c>
      <c r="C184" s="5" t="s">
        <v>400</v>
      </c>
      <c r="D184" s="1" t="s">
        <v>410</v>
      </c>
      <c r="E184" s="6">
        <v>2</v>
      </c>
      <c r="F184" s="6">
        <v>1</v>
      </c>
      <c r="G184" s="6">
        <v>1</v>
      </c>
      <c r="H184" s="6"/>
      <c r="I184" s="6"/>
      <c r="J184" s="6"/>
      <c r="K184" s="6"/>
      <c r="L184" s="6">
        <v>1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</row>
    <row r="185" spans="1:53" ht="12.75">
      <c r="A185" s="1" t="s">
        <v>14</v>
      </c>
      <c r="B185" s="1" t="s">
        <v>14</v>
      </c>
      <c r="C185" s="5" t="s">
        <v>404</v>
      </c>
      <c r="D185" s="1" t="s">
        <v>414</v>
      </c>
      <c r="E185" s="6">
        <v>2</v>
      </c>
      <c r="F185" s="6">
        <v>1</v>
      </c>
      <c r="G185" s="6">
        <v>1</v>
      </c>
      <c r="H185" s="6"/>
      <c r="I185" s="6">
        <v>1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</row>
    <row r="186" spans="1:53" ht="12.75">
      <c r="A186" s="1" t="s">
        <v>52</v>
      </c>
      <c r="B186" s="1" t="s">
        <v>471</v>
      </c>
      <c r="C186" s="5" t="s">
        <v>485</v>
      </c>
      <c r="D186" s="1" t="s">
        <v>490</v>
      </c>
      <c r="E186" s="6">
        <v>2</v>
      </c>
      <c r="F186" s="6">
        <v>1</v>
      </c>
      <c r="G186" s="6">
        <v>1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>
        <v>1</v>
      </c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</row>
    <row r="187" spans="1:53" ht="12.75">
      <c r="A187" s="1" t="s">
        <v>52</v>
      </c>
      <c r="B187" s="1" t="s">
        <v>471</v>
      </c>
      <c r="C187" s="5" t="s">
        <v>486</v>
      </c>
      <c r="D187" s="1" t="s">
        <v>491</v>
      </c>
      <c r="E187" s="6">
        <v>2</v>
      </c>
      <c r="F187" s="6">
        <v>1</v>
      </c>
      <c r="G187" s="6">
        <v>1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>
        <v>1</v>
      </c>
      <c r="AY187" s="6"/>
      <c r="AZ187" s="6"/>
      <c r="BA187" s="6"/>
    </row>
    <row r="188" spans="1:53" ht="12.75">
      <c r="A188" s="1" t="s">
        <v>2</v>
      </c>
      <c r="B188" s="1" t="s">
        <v>472</v>
      </c>
      <c r="C188" s="5" t="s">
        <v>525</v>
      </c>
      <c r="D188" s="1" t="s">
        <v>530</v>
      </c>
      <c r="E188" s="6">
        <v>2</v>
      </c>
      <c r="F188" s="6">
        <v>1</v>
      </c>
      <c r="G188" s="6">
        <v>1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>
        <v>1</v>
      </c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</row>
    <row r="189" spans="1:53" ht="12.75">
      <c r="A189" s="1" t="s">
        <v>2</v>
      </c>
      <c r="B189" s="1" t="s">
        <v>472</v>
      </c>
      <c r="C189" s="5" t="s">
        <v>527</v>
      </c>
      <c r="D189" s="1" t="s">
        <v>532</v>
      </c>
      <c r="E189" s="6">
        <v>2</v>
      </c>
      <c r="F189" s="6">
        <v>1</v>
      </c>
      <c r="G189" s="6">
        <v>1</v>
      </c>
      <c r="H189" s="6"/>
      <c r="I189" s="6"/>
      <c r="J189" s="6"/>
      <c r="K189" s="6"/>
      <c r="L189" s="6"/>
      <c r="M189" s="6">
        <v>1</v>
      </c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</row>
    <row r="190" spans="1:53" ht="12.75">
      <c r="A190" s="1" t="s">
        <v>2</v>
      </c>
      <c r="B190" s="1" t="s">
        <v>472</v>
      </c>
      <c r="C190" s="5" t="s">
        <v>528</v>
      </c>
      <c r="D190" s="1" t="s">
        <v>533</v>
      </c>
      <c r="E190" s="6">
        <v>2</v>
      </c>
      <c r="F190" s="6">
        <v>1</v>
      </c>
      <c r="G190" s="6">
        <v>1</v>
      </c>
      <c r="H190" s="6"/>
      <c r="I190" s="6"/>
      <c r="J190" s="6"/>
      <c r="K190" s="6"/>
      <c r="L190" s="6"/>
      <c r="M190" s="6">
        <v>1</v>
      </c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</row>
    <row r="191" spans="1:53" ht="12.75">
      <c r="A191" s="1" t="s">
        <v>584</v>
      </c>
      <c r="B191" s="1" t="s">
        <v>473</v>
      </c>
      <c r="C191" s="5" t="s">
        <v>575</v>
      </c>
      <c r="D191" s="1" t="s">
        <v>580</v>
      </c>
      <c r="E191" s="6">
        <v>2</v>
      </c>
      <c r="F191" s="6">
        <v>1</v>
      </c>
      <c r="G191" s="6">
        <v>1</v>
      </c>
      <c r="H191" s="6"/>
      <c r="I191" s="6"/>
      <c r="J191" s="6"/>
      <c r="K191" s="6"/>
      <c r="L191" s="6"/>
      <c r="M191" s="6">
        <v>1</v>
      </c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</row>
    <row r="192" spans="1:53" ht="12.75">
      <c r="A192" s="1" t="s">
        <v>584</v>
      </c>
      <c r="B192" s="1" t="s">
        <v>473</v>
      </c>
      <c r="C192" s="5" t="s">
        <v>577</v>
      </c>
      <c r="D192" s="1" t="s">
        <v>582</v>
      </c>
      <c r="E192" s="6">
        <v>2</v>
      </c>
      <c r="F192" s="6">
        <v>1</v>
      </c>
      <c r="G192" s="6">
        <v>1</v>
      </c>
      <c r="H192" s="6"/>
      <c r="I192" s="6"/>
      <c r="J192" s="6">
        <v>1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</row>
    <row r="193" spans="1:53" ht="12.75">
      <c r="A193" s="1" t="s">
        <v>584</v>
      </c>
      <c r="B193" s="1" t="s">
        <v>473</v>
      </c>
      <c r="C193" s="5" t="s">
        <v>578</v>
      </c>
      <c r="D193" s="1" t="s">
        <v>583</v>
      </c>
      <c r="E193" s="6">
        <v>2</v>
      </c>
      <c r="F193" s="6">
        <v>1</v>
      </c>
      <c r="G193" s="6">
        <v>1</v>
      </c>
      <c r="H193" s="6"/>
      <c r="I193" s="6"/>
      <c r="J193" s="6"/>
      <c r="K193" s="6"/>
      <c r="L193" s="6"/>
      <c r="M193" s="6">
        <v>1</v>
      </c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</row>
    <row r="194" spans="1:53" ht="12.75">
      <c r="A194" s="1" t="s">
        <v>171</v>
      </c>
      <c r="B194" s="1" t="s">
        <v>171</v>
      </c>
      <c r="C194" s="5" t="s">
        <v>173</v>
      </c>
      <c r="D194" s="1" t="s">
        <v>183</v>
      </c>
      <c r="E194" s="6">
        <v>2</v>
      </c>
      <c r="F194" s="6">
        <v>1</v>
      </c>
      <c r="G194" s="6">
        <v>1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>
        <v>1</v>
      </c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</row>
    <row r="195" spans="1:53" ht="12.75">
      <c r="A195" s="1" t="s">
        <v>171</v>
      </c>
      <c r="B195" s="1" t="s">
        <v>171</v>
      </c>
      <c r="C195" s="5" t="s">
        <v>175</v>
      </c>
      <c r="D195" s="1" t="s">
        <v>185</v>
      </c>
      <c r="E195" s="6">
        <v>2</v>
      </c>
      <c r="F195" s="6">
        <v>1</v>
      </c>
      <c r="G195" s="6">
        <v>1</v>
      </c>
      <c r="H195" s="6"/>
      <c r="I195" s="6"/>
      <c r="J195" s="6">
        <v>1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</row>
    <row r="196" spans="1:53" ht="12.75">
      <c r="A196" s="1" t="s">
        <v>171</v>
      </c>
      <c r="B196" s="1" t="s">
        <v>171</v>
      </c>
      <c r="C196" s="5" t="s">
        <v>179</v>
      </c>
      <c r="D196" s="1" t="s">
        <v>189</v>
      </c>
      <c r="E196" s="6">
        <v>2</v>
      </c>
      <c r="F196" s="6">
        <v>1</v>
      </c>
      <c r="G196" s="6">
        <v>1</v>
      </c>
      <c r="H196" s="6"/>
      <c r="I196" s="6"/>
      <c r="J196" s="6"/>
      <c r="K196" s="6"/>
      <c r="L196" s="6"/>
      <c r="M196" s="6">
        <v>1</v>
      </c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</row>
    <row r="197" spans="1:53" ht="12.75">
      <c r="A197" s="1" t="s">
        <v>49</v>
      </c>
      <c r="B197" s="1" t="s">
        <v>49</v>
      </c>
      <c r="C197" s="5" t="s">
        <v>219</v>
      </c>
      <c r="D197" s="1" t="s">
        <v>229</v>
      </c>
      <c r="E197" s="6">
        <v>2</v>
      </c>
      <c r="F197" s="6">
        <v>1</v>
      </c>
      <c r="G197" s="6">
        <v>1</v>
      </c>
      <c r="H197" s="6"/>
      <c r="I197" s="6"/>
      <c r="J197" s="6"/>
      <c r="K197" s="6"/>
      <c r="L197" s="6"/>
      <c r="M197" s="6">
        <v>1</v>
      </c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</row>
    <row r="198" spans="1:53" ht="12.75">
      <c r="A198" s="1" t="s">
        <v>11</v>
      </c>
      <c r="B198" s="1" t="s">
        <v>11</v>
      </c>
      <c r="C198" s="5" t="s">
        <v>538</v>
      </c>
      <c r="D198" s="1" t="s">
        <v>548</v>
      </c>
      <c r="E198" s="6">
        <v>2</v>
      </c>
      <c r="F198" s="6">
        <v>1</v>
      </c>
      <c r="G198" s="6">
        <v>1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>
        <v>1</v>
      </c>
      <c r="AZ198" s="6"/>
      <c r="BA198" s="6"/>
    </row>
    <row r="199" spans="1:53" ht="12.75">
      <c r="A199" s="1" t="s">
        <v>11</v>
      </c>
      <c r="B199" s="1" t="s">
        <v>11</v>
      </c>
      <c r="C199" s="5" t="s">
        <v>539</v>
      </c>
      <c r="D199" s="1" t="s">
        <v>549</v>
      </c>
      <c r="E199" s="6">
        <v>2</v>
      </c>
      <c r="F199" s="6">
        <v>1</v>
      </c>
      <c r="G199" s="6">
        <v>1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>
        <v>1</v>
      </c>
      <c r="AX199" s="6"/>
      <c r="AY199" s="6"/>
      <c r="AZ199" s="6"/>
      <c r="BA199" s="6"/>
    </row>
    <row r="200" spans="1:53" ht="12.75">
      <c r="A200" s="1" t="s">
        <v>15</v>
      </c>
      <c r="B200" s="1" t="s">
        <v>15</v>
      </c>
      <c r="C200" s="5" t="s">
        <v>518</v>
      </c>
      <c r="D200" s="1" t="s">
        <v>523</v>
      </c>
      <c r="E200" s="6">
        <v>2</v>
      </c>
      <c r="F200" s="6">
        <v>1</v>
      </c>
      <c r="G200" s="6">
        <v>1</v>
      </c>
      <c r="H200" s="6"/>
      <c r="I200" s="6"/>
      <c r="J200" s="6"/>
      <c r="K200" s="6"/>
      <c r="L200" s="6"/>
      <c r="M200" s="6">
        <v>1</v>
      </c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</row>
    <row r="201" spans="1:53" ht="12.75">
      <c r="A201" s="1" t="s">
        <v>50</v>
      </c>
      <c r="B201" s="1" t="s">
        <v>50</v>
      </c>
      <c r="C201" s="5" t="s">
        <v>72</v>
      </c>
      <c r="D201" s="1" t="s">
        <v>82</v>
      </c>
      <c r="E201" s="6">
        <v>2</v>
      </c>
      <c r="F201" s="6">
        <v>1</v>
      </c>
      <c r="G201" s="6">
        <v>1</v>
      </c>
      <c r="H201" s="6"/>
      <c r="I201" s="6">
        <v>1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</row>
    <row r="202" spans="1:53" ht="12.75">
      <c r="A202" s="1" t="s">
        <v>50</v>
      </c>
      <c r="B202" s="1" t="s">
        <v>50</v>
      </c>
      <c r="C202" s="5" t="s">
        <v>76</v>
      </c>
      <c r="D202" s="1" t="s">
        <v>86</v>
      </c>
      <c r="E202" s="6">
        <v>2</v>
      </c>
      <c r="F202" s="6">
        <v>1</v>
      </c>
      <c r="G202" s="6">
        <v>1</v>
      </c>
      <c r="H202" s="6"/>
      <c r="I202" s="6"/>
      <c r="J202" s="6"/>
      <c r="K202" s="6"/>
      <c r="L202" s="6"/>
      <c r="M202" s="6">
        <v>1</v>
      </c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</row>
    <row r="203" spans="1:53" ht="12.75">
      <c r="A203" s="1" t="s">
        <v>12</v>
      </c>
      <c r="B203" s="1" t="s">
        <v>12</v>
      </c>
      <c r="C203" s="5" t="s">
        <v>445</v>
      </c>
      <c r="D203" s="1" t="s">
        <v>455</v>
      </c>
      <c r="E203" s="6">
        <v>2</v>
      </c>
      <c r="F203" s="6"/>
      <c r="G203" s="6">
        <v>2</v>
      </c>
      <c r="H203" s="6"/>
      <c r="I203" s="6"/>
      <c r="J203" s="6"/>
      <c r="K203" s="6"/>
      <c r="L203" s="6"/>
      <c r="M203" s="6">
        <v>1</v>
      </c>
      <c r="N203" s="6">
        <v>1</v>
      </c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</row>
    <row r="204" spans="1:53" ht="12.75">
      <c r="A204" s="1" t="s">
        <v>2</v>
      </c>
      <c r="B204" s="1" t="s">
        <v>2</v>
      </c>
      <c r="C204" s="5" t="s">
        <v>91</v>
      </c>
      <c r="D204" s="1" t="s">
        <v>96</v>
      </c>
      <c r="E204" s="6">
        <v>2</v>
      </c>
      <c r="F204" s="6">
        <v>1</v>
      </c>
      <c r="G204" s="6">
        <v>1</v>
      </c>
      <c r="H204" s="6"/>
      <c r="I204" s="6"/>
      <c r="J204" s="6"/>
      <c r="K204" s="6"/>
      <c r="L204" s="6"/>
      <c r="M204" s="6">
        <v>1</v>
      </c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</row>
    <row r="205" spans="1:53" ht="12.75">
      <c r="A205" s="1" t="s">
        <v>2</v>
      </c>
      <c r="B205" s="1" t="s">
        <v>2</v>
      </c>
      <c r="C205" s="5" t="s">
        <v>92</v>
      </c>
      <c r="D205" s="1" t="s">
        <v>97</v>
      </c>
      <c r="E205" s="6">
        <v>2</v>
      </c>
      <c r="F205" s="6">
        <v>1</v>
      </c>
      <c r="G205" s="6">
        <v>1</v>
      </c>
      <c r="H205" s="6"/>
      <c r="I205" s="6"/>
      <c r="J205" s="6"/>
      <c r="K205" s="6"/>
      <c r="L205" s="6"/>
      <c r="M205" s="6"/>
      <c r="N205" s="6"/>
      <c r="O205" s="6"/>
      <c r="P205" s="6"/>
      <c r="Q205" s="6">
        <v>1</v>
      </c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</row>
    <row r="206" spans="1:53" ht="12.75">
      <c r="A206" s="1" t="s">
        <v>379</v>
      </c>
      <c r="B206" s="1" t="s">
        <v>379</v>
      </c>
      <c r="C206" s="5" t="s">
        <v>382</v>
      </c>
      <c r="D206" s="1" t="s">
        <v>392</v>
      </c>
      <c r="E206" s="6">
        <v>2</v>
      </c>
      <c r="F206" s="6"/>
      <c r="G206" s="6">
        <v>2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>
        <v>1</v>
      </c>
      <c r="AR206" s="6"/>
      <c r="AS206" s="6"/>
      <c r="AT206" s="6"/>
      <c r="AU206" s="6"/>
      <c r="AV206" s="6"/>
      <c r="AW206" s="6"/>
      <c r="AX206" s="6"/>
      <c r="AY206" s="6">
        <v>1</v>
      </c>
      <c r="AZ206" s="6"/>
      <c r="BA206" s="6"/>
    </row>
    <row r="207" spans="1:53" ht="12.75">
      <c r="A207" s="1" t="s">
        <v>379</v>
      </c>
      <c r="B207" s="1" t="s">
        <v>379</v>
      </c>
      <c r="C207" s="5" t="s">
        <v>385</v>
      </c>
      <c r="D207" s="1" t="s">
        <v>395</v>
      </c>
      <c r="E207" s="6">
        <v>2</v>
      </c>
      <c r="F207" s="6"/>
      <c r="G207" s="6">
        <v>2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>
        <v>1</v>
      </c>
      <c r="AR207" s="6"/>
      <c r="AS207" s="6"/>
      <c r="AT207" s="6"/>
      <c r="AU207" s="6"/>
      <c r="AV207" s="6"/>
      <c r="AW207" s="6"/>
      <c r="AX207" s="6"/>
      <c r="AY207" s="6">
        <v>1</v>
      </c>
      <c r="AZ207" s="6"/>
      <c r="BA207" s="6"/>
    </row>
    <row r="208" spans="1:53" ht="12.75">
      <c r="A208" s="1" t="s">
        <v>379</v>
      </c>
      <c r="B208" s="1" t="s">
        <v>379</v>
      </c>
      <c r="C208" s="5" t="s">
        <v>387</v>
      </c>
      <c r="D208" s="1" t="s">
        <v>397</v>
      </c>
      <c r="E208" s="6">
        <v>2</v>
      </c>
      <c r="F208" s="6"/>
      <c r="G208" s="6">
        <v>2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>
        <v>1</v>
      </c>
      <c r="AR208" s="6"/>
      <c r="AS208" s="6"/>
      <c r="AT208" s="6"/>
      <c r="AU208" s="6"/>
      <c r="AV208" s="6"/>
      <c r="AW208" s="6"/>
      <c r="AX208" s="6"/>
      <c r="AY208" s="6">
        <v>1</v>
      </c>
      <c r="AZ208" s="6"/>
      <c r="BA208" s="6"/>
    </row>
    <row r="209" spans="1:53" ht="12.75">
      <c r="A209" s="1" t="s">
        <v>341</v>
      </c>
      <c r="B209" s="1" t="s">
        <v>341</v>
      </c>
      <c r="C209" s="5" t="s">
        <v>348</v>
      </c>
      <c r="D209" s="1" t="s">
        <v>355</v>
      </c>
      <c r="E209" s="6">
        <v>2</v>
      </c>
      <c r="F209" s="6">
        <v>1</v>
      </c>
      <c r="G209" s="6">
        <v>1</v>
      </c>
      <c r="H209" s="6"/>
      <c r="I209" s="6"/>
      <c r="J209" s="6"/>
      <c r="K209" s="6"/>
      <c r="L209" s="6"/>
      <c r="M209" s="6">
        <v>1</v>
      </c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</row>
    <row r="210" spans="1:53" ht="12.75">
      <c r="A210" s="1" t="s">
        <v>18</v>
      </c>
      <c r="B210" s="1" t="s">
        <v>18</v>
      </c>
      <c r="C210" s="5" t="s">
        <v>63</v>
      </c>
      <c r="D210" s="1" t="s">
        <v>68</v>
      </c>
      <c r="E210" s="6">
        <v>1</v>
      </c>
      <c r="F210" s="6">
        <v>1</v>
      </c>
      <c r="G210" s="6">
        <v>0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</row>
    <row r="211" spans="1:53" ht="12.75">
      <c r="A211" s="1" t="s">
        <v>124</v>
      </c>
      <c r="B211" s="1" t="s">
        <v>124</v>
      </c>
      <c r="C211" s="5" t="s">
        <v>128</v>
      </c>
      <c r="D211" s="1" t="s">
        <v>136</v>
      </c>
      <c r="E211" s="6">
        <v>1</v>
      </c>
      <c r="F211" s="6">
        <v>1</v>
      </c>
      <c r="G211" s="6">
        <v>0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</row>
    <row r="212" spans="1:53" ht="12.75">
      <c r="A212" s="1" t="s">
        <v>16</v>
      </c>
      <c r="B212" s="1" t="s">
        <v>16</v>
      </c>
      <c r="C212" s="5" t="s">
        <v>321</v>
      </c>
      <c r="D212" s="1" t="s">
        <v>331</v>
      </c>
      <c r="E212" s="6">
        <v>1</v>
      </c>
      <c r="F212" s="6">
        <v>1</v>
      </c>
      <c r="G212" s="6">
        <v>0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</row>
    <row r="213" spans="1:53" ht="12.75">
      <c r="A213" s="1" t="s">
        <v>16</v>
      </c>
      <c r="B213" s="1" t="s">
        <v>16</v>
      </c>
      <c r="C213" s="5" t="s">
        <v>324</v>
      </c>
      <c r="D213" s="1" t="s">
        <v>334</v>
      </c>
      <c r="E213" s="6">
        <v>1</v>
      </c>
      <c r="F213" s="6">
        <v>1</v>
      </c>
      <c r="G213" s="6">
        <v>0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</row>
    <row r="214" spans="1:53" ht="12.75">
      <c r="A214" s="1" t="s">
        <v>16</v>
      </c>
      <c r="B214" s="1" t="s">
        <v>16</v>
      </c>
      <c r="C214" s="5" t="s">
        <v>325</v>
      </c>
      <c r="D214" s="1" t="s">
        <v>335</v>
      </c>
      <c r="E214" s="6">
        <v>1</v>
      </c>
      <c r="F214" s="6">
        <v>1</v>
      </c>
      <c r="G214" s="6">
        <v>0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</row>
    <row r="215" spans="1:53" ht="12.75">
      <c r="A215" s="1" t="s">
        <v>16</v>
      </c>
      <c r="B215" s="1" t="s">
        <v>16</v>
      </c>
      <c r="C215" s="5" t="s">
        <v>328</v>
      </c>
      <c r="D215" s="1" t="s">
        <v>338</v>
      </c>
      <c r="E215" s="6">
        <v>1</v>
      </c>
      <c r="F215" s="6">
        <v>1</v>
      </c>
      <c r="G215" s="6">
        <v>0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</row>
    <row r="216" spans="1:53" ht="12.75">
      <c r="A216" s="1" t="s">
        <v>3</v>
      </c>
      <c r="B216" s="1" t="s">
        <v>3</v>
      </c>
      <c r="C216" s="5" t="s">
        <v>109</v>
      </c>
      <c r="D216" s="1" t="s">
        <v>117</v>
      </c>
      <c r="E216" s="6">
        <v>1</v>
      </c>
      <c r="F216" s="6">
        <v>1</v>
      </c>
      <c r="G216" s="6">
        <v>0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</row>
    <row r="217" spans="1:53" ht="12.75">
      <c r="A217" s="1" t="s">
        <v>3</v>
      </c>
      <c r="B217" s="1" t="s">
        <v>3</v>
      </c>
      <c r="C217" s="5" t="s">
        <v>115</v>
      </c>
      <c r="D217" s="1" t="s">
        <v>123</v>
      </c>
      <c r="E217" s="6">
        <v>1</v>
      </c>
      <c r="F217" s="6">
        <v>1</v>
      </c>
      <c r="G217" s="6">
        <v>0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</row>
    <row r="218" spans="1:53" ht="12.75">
      <c r="A218" s="1" t="s">
        <v>308</v>
      </c>
      <c r="B218" s="1" t="s">
        <v>308</v>
      </c>
      <c r="C218" s="5" t="s">
        <v>311</v>
      </c>
      <c r="D218" s="1" t="s">
        <v>317</v>
      </c>
      <c r="E218" s="6">
        <v>1</v>
      </c>
      <c r="F218" s="6"/>
      <c r="G218" s="6">
        <v>1</v>
      </c>
      <c r="H218" s="6"/>
      <c r="I218" s="6">
        <v>1</v>
      </c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</row>
    <row r="219" spans="1:53" ht="12.75">
      <c r="A219" s="1" t="s">
        <v>8</v>
      </c>
      <c r="B219" s="1" t="s">
        <v>8</v>
      </c>
      <c r="C219" s="5" t="s">
        <v>425</v>
      </c>
      <c r="D219" s="1" t="s">
        <v>435</v>
      </c>
      <c r="E219" s="6">
        <v>1</v>
      </c>
      <c r="F219" s="6">
        <v>1</v>
      </c>
      <c r="G219" s="6">
        <v>0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</row>
    <row r="220" spans="1:53" ht="12.75">
      <c r="A220" s="1" t="s">
        <v>2</v>
      </c>
      <c r="B220" s="1" t="s">
        <v>472</v>
      </c>
      <c r="C220" s="5" t="s">
        <v>524</v>
      </c>
      <c r="D220" s="1" t="s">
        <v>529</v>
      </c>
      <c r="E220" s="6">
        <v>1</v>
      </c>
      <c r="F220" s="6">
        <v>1</v>
      </c>
      <c r="G220" s="6">
        <v>0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</row>
    <row r="221" spans="1:53" ht="12.75">
      <c r="A221" s="1" t="s">
        <v>2</v>
      </c>
      <c r="B221" s="1" t="s">
        <v>472</v>
      </c>
      <c r="C221" s="5" t="s">
        <v>526</v>
      </c>
      <c r="D221" s="1" t="s">
        <v>531</v>
      </c>
      <c r="E221" s="6">
        <v>1</v>
      </c>
      <c r="F221" s="6">
        <v>1</v>
      </c>
      <c r="G221" s="6">
        <v>0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</row>
    <row r="222" spans="1:53" ht="12.75">
      <c r="A222" s="1" t="s">
        <v>584</v>
      </c>
      <c r="B222" s="1" t="s">
        <v>473</v>
      </c>
      <c r="C222" s="5" t="s">
        <v>576</v>
      </c>
      <c r="D222" s="1" t="s">
        <v>581</v>
      </c>
      <c r="E222" s="6">
        <v>1</v>
      </c>
      <c r="F222" s="6">
        <v>1</v>
      </c>
      <c r="G222" s="6">
        <v>0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</row>
    <row r="223" spans="1:53" ht="12.75">
      <c r="A223" s="1" t="s">
        <v>48</v>
      </c>
      <c r="B223" s="1" t="s">
        <v>48</v>
      </c>
      <c r="C223" s="5" t="s">
        <v>158</v>
      </c>
      <c r="D223" s="1" t="s">
        <v>169</v>
      </c>
      <c r="E223" s="6">
        <v>1</v>
      </c>
      <c r="F223" s="6">
        <v>1</v>
      </c>
      <c r="G223" s="6">
        <v>0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</row>
    <row r="224" spans="1:53" ht="12.75">
      <c r="A224" s="1" t="s">
        <v>171</v>
      </c>
      <c r="B224" s="1" t="s">
        <v>171</v>
      </c>
      <c r="C224" s="5" t="s">
        <v>174</v>
      </c>
      <c r="D224" s="1" t="s">
        <v>184</v>
      </c>
      <c r="E224" s="6">
        <v>1</v>
      </c>
      <c r="F224" s="6">
        <v>1</v>
      </c>
      <c r="G224" s="6">
        <v>0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</row>
    <row r="225" spans="1:53" ht="12.75">
      <c r="A225" s="1" t="s">
        <v>171</v>
      </c>
      <c r="B225" s="1" t="s">
        <v>171</v>
      </c>
      <c r="C225" s="5" t="s">
        <v>177</v>
      </c>
      <c r="D225" s="1" t="s">
        <v>187</v>
      </c>
      <c r="E225" s="6">
        <v>1</v>
      </c>
      <c r="F225" s="6">
        <v>1</v>
      </c>
      <c r="G225" s="6">
        <v>0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</row>
    <row r="226" spans="1:53" ht="12.75">
      <c r="A226" s="1" t="s">
        <v>171</v>
      </c>
      <c r="B226" s="1" t="s">
        <v>171</v>
      </c>
      <c r="C226" s="5" t="s">
        <v>180</v>
      </c>
      <c r="D226" s="1" t="s">
        <v>190</v>
      </c>
      <c r="E226" s="6">
        <v>1</v>
      </c>
      <c r="F226" s="6">
        <v>1</v>
      </c>
      <c r="G226" s="6">
        <v>0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</row>
    <row r="227" spans="1:53" ht="12.75">
      <c r="A227" s="1" t="s">
        <v>171</v>
      </c>
      <c r="B227" s="1" t="s">
        <v>171</v>
      </c>
      <c r="C227" s="5" t="s">
        <v>181</v>
      </c>
      <c r="D227" s="1" t="s">
        <v>191</v>
      </c>
      <c r="E227" s="6">
        <v>1</v>
      </c>
      <c r="F227" s="6">
        <v>1</v>
      </c>
      <c r="G227" s="6">
        <v>0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</row>
    <row r="228" spans="1:53" ht="12.75">
      <c r="A228" s="1" t="s">
        <v>49</v>
      </c>
      <c r="B228" s="1" t="s">
        <v>49</v>
      </c>
      <c r="C228" s="5" t="s">
        <v>213</v>
      </c>
      <c r="D228" s="1" t="s">
        <v>223</v>
      </c>
      <c r="E228" s="6">
        <v>1</v>
      </c>
      <c r="F228" s="6">
        <v>1</v>
      </c>
      <c r="G228" s="6">
        <v>0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</row>
    <row r="229" spans="1:53" ht="12.75">
      <c r="A229" s="1" t="s">
        <v>266</v>
      </c>
      <c r="B229" s="1" t="s">
        <v>266</v>
      </c>
      <c r="C229" s="5" t="s">
        <v>268</v>
      </c>
      <c r="D229" s="1" t="s">
        <v>278</v>
      </c>
      <c r="E229" s="6">
        <v>1</v>
      </c>
      <c r="F229" s="6">
        <v>1</v>
      </c>
      <c r="G229" s="6">
        <v>0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</row>
    <row r="230" spans="1:53" ht="12.75">
      <c r="A230" s="1" t="s">
        <v>266</v>
      </c>
      <c r="B230" s="1" t="s">
        <v>266</v>
      </c>
      <c r="C230" s="5" t="s">
        <v>270</v>
      </c>
      <c r="D230" s="1" t="s">
        <v>280</v>
      </c>
      <c r="E230" s="6">
        <v>1</v>
      </c>
      <c r="F230" s="6">
        <v>1</v>
      </c>
      <c r="G230" s="6">
        <v>0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</row>
    <row r="231" spans="1:53" ht="12.75">
      <c r="A231" s="1" t="s">
        <v>266</v>
      </c>
      <c r="B231" s="1" t="s">
        <v>266</v>
      </c>
      <c r="C231" s="5" t="s">
        <v>272</v>
      </c>
      <c r="D231" s="1" t="s">
        <v>282</v>
      </c>
      <c r="E231" s="6">
        <v>1</v>
      </c>
      <c r="F231" s="6">
        <v>1</v>
      </c>
      <c r="G231" s="6">
        <v>0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</row>
    <row r="232" spans="1:53" ht="12.75">
      <c r="A232" s="1" t="s">
        <v>266</v>
      </c>
      <c r="B232" s="1" t="s">
        <v>266</v>
      </c>
      <c r="C232" s="5" t="s">
        <v>274</v>
      </c>
      <c r="D232" s="1" t="s">
        <v>284</v>
      </c>
      <c r="E232" s="6">
        <v>1</v>
      </c>
      <c r="F232" s="6">
        <v>1</v>
      </c>
      <c r="G232" s="6">
        <v>0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</row>
    <row r="233" spans="1:53" ht="12.75">
      <c r="A233" s="1" t="s">
        <v>11</v>
      </c>
      <c r="B233" s="1" t="s">
        <v>11</v>
      </c>
      <c r="C233" s="5" t="s">
        <v>544</v>
      </c>
      <c r="D233" s="1" t="s">
        <v>554</v>
      </c>
      <c r="E233" s="6">
        <v>1</v>
      </c>
      <c r="F233" s="6">
        <v>1</v>
      </c>
      <c r="G233" s="6">
        <v>0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</row>
    <row r="234" spans="1:53" ht="12.75">
      <c r="A234" s="1" t="s">
        <v>11</v>
      </c>
      <c r="B234" s="1" t="s">
        <v>11</v>
      </c>
      <c r="C234" s="5" t="s">
        <v>546</v>
      </c>
      <c r="D234" s="1" t="s">
        <v>556</v>
      </c>
      <c r="E234" s="6">
        <v>1</v>
      </c>
      <c r="F234" s="6">
        <v>1</v>
      </c>
      <c r="G234" s="6">
        <v>0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</row>
    <row r="235" spans="1:53" ht="12.75">
      <c r="A235" s="1" t="s">
        <v>557</v>
      </c>
      <c r="B235" s="1" t="s">
        <v>557</v>
      </c>
      <c r="C235" s="5" t="s">
        <v>565</v>
      </c>
      <c r="D235" s="1" t="s">
        <v>573</v>
      </c>
      <c r="E235" s="6">
        <v>1</v>
      </c>
      <c r="F235" s="6">
        <v>1</v>
      </c>
      <c r="G235" s="6">
        <v>0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</row>
    <row r="236" spans="1:53" ht="12.75">
      <c r="A236" s="1" t="s">
        <v>15</v>
      </c>
      <c r="B236" s="1" t="s">
        <v>15</v>
      </c>
      <c r="C236" s="5" t="s">
        <v>515</v>
      </c>
      <c r="D236" s="1" t="s">
        <v>520</v>
      </c>
      <c r="E236" s="6">
        <v>1</v>
      </c>
      <c r="F236" s="6">
        <v>1</v>
      </c>
      <c r="G236" s="6">
        <v>0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</row>
    <row r="237" spans="1:53" ht="12.75">
      <c r="A237" s="1" t="s">
        <v>15</v>
      </c>
      <c r="B237" s="1" t="s">
        <v>15</v>
      </c>
      <c r="C237" s="5" t="s">
        <v>516</v>
      </c>
      <c r="D237" s="1" t="s">
        <v>521</v>
      </c>
      <c r="E237" s="6">
        <v>1</v>
      </c>
      <c r="F237" s="6">
        <v>1</v>
      </c>
      <c r="G237" s="6">
        <v>0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</row>
    <row r="238" spans="1:53" ht="12.75">
      <c r="A238" s="1" t="s">
        <v>15</v>
      </c>
      <c r="B238" s="1" t="s">
        <v>15</v>
      </c>
      <c r="C238" s="5" t="s">
        <v>517</v>
      </c>
      <c r="D238" s="1" t="s">
        <v>522</v>
      </c>
      <c r="E238" s="6">
        <v>1</v>
      </c>
      <c r="F238" s="6">
        <v>1</v>
      </c>
      <c r="G238" s="6">
        <v>0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</row>
    <row r="239" spans="1:53" ht="12.75">
      <c r="A239" s="1" t="s">
        <v>12</v>
      </c>
      <c r="B239" s="1" t="s">
        <v>12</v>
      </c>
      <c r="C239" s="5" t="s">
        <v>448</v>
      </c>
      <c r="D239" s="1" t="s">
        <v>458</v>
      </c>
      <c r="E239" s="6">
        <v>1</v>
      </c>
      <c r="F239" s="6"/>
      <c r="G239" s="6">
        <v>1</v>
      </c>
      <c r="H239" s="6"/>
      <c r="I239" s="6"/>
      <c r="J239" s="6"/>
      <c r="K239" s="6"/>
      <c r="L239" s="6"/>
      <c r="M239" s="6"/>
      <c r="N239" s="6">
        <v>1</v>
      </c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</row>
    <row r="240" spans="1:53" ht="12.75">
      <c r="A240" s="1" t="s">
        <v>12</v>
      </c>
      <c r="B240" s="1" t="s">
        <v>12</v>
      </c>
      <c r="C240" s="5" t="s">
        <v>449</v>
      </c>
      <c r="D240" s="1" t="s">
        <v>459</v>
      </c>
      <c r="E240" s="6">
        <v>1</v>
      </c>
      <c r="F240" s="6"/>
      <c r="G240" s="6">
        <v>1</v>
      </c>
      <c r="H240" s="6"/>
      <c r="I240" s="6"/>
      <c r="J240" s="6">
        <v>1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</row>
    <row r="241" spans="1:53" ht="12.75">
      <c r="A241" s="1" t="s">
        <v>2</v>
      </c>
      <c r="B241" s="1" t="s">
        <v>2</v>
      </c>
      <c r="C241" s="5" t="s">
        <v>89</v>
      </c>
      <c r="D241" s="1" t="s">
        <v>94</v>
      </c>
      <c r="E241" s="6">
        <v>1</v>
      </c>
      <c r="F241" s="6">
        <v>1</v>
      </c>
      <c r="G241" s="6">
        <v>0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</row>
    <row r="242" spans="1:53" ht="12.75">
      <c r="A242" s="1" t="s">
        <v>2</v>
      </c>
      <c r="B242" s="1" t="s">
        <v>2</v>
      </c>
      <c r="C242" s="5" t="s">
        <v>90</v>
      </c>
      <c r="D242" s="1" t="s">
        <v>95</v>
      </c>
      <c r="E242" s="6">
        <v>1</v>
      </c>
      <c r="F242" s="6">
        <v>1</v>
      </c>
      <c r="G242" s="6">
        <v>0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</row>
    <row r="243" spans="1:53" ht="12.75">
      <c r="A243" s="1" t="s">
        <v>2</v>
      </c>
      <c r="B243" s="1" t="s">
        <v>2</v>
      </c>
      <c r="C243" s="5" t="s">
        <v>93</v>
      </c>
      <c r="D243" s="1" t="s">
        <v>98</v>
      </c>
      <c r="E243" s="6">
        <v>1</v>
      </c>
      <c r="F243" s="6">
        <v>1</v>
      </c>
      <c r="G243" s="6">
        <v>0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</row>
    <row r="244" spans="1:53" ht="12.75">
      <c r="A244" s="1" t="s">
        <v>379</v>
      </c>
      <c r="B244" s="1" t="s">
        <v>379</v>
      </c>
      <c r="C244" s="5" t="s">
        <v>381</v>
      </c>
      <c r="D244" s="1" t="s">
        <v>391</v>
      </c>
      <c r="E244" s="6">
        <v>1</v>
      </c>
      <c r="F244" s="6"/>
      <c r="G244" s="6">
        <v>1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>
        <v>1</v>
      </c>
      <c r="AR244" s="6"/>
      <c r="AS244" s="6"/>
      <c r="AT244" s="6"/>
      <c r="AU244" s="6"/>
      <c r="AV244" s="6"/>
      <c r="AW244" s="6"/>
      <c r="AX244" s="6"/>
      <c r="AY244" s="6"/>
      <c r="AZ244" s="6"/>
      <c r="BA244" s="6"/>
    </row>
    <row r="245" spans="1:53" ht="12.75">
      <c r="A245" s="1" t="s">
        <v>379</v>
      </c>
      <c r="B245" s="1" t="s">
        <v>379</v>
      </c>
      <c r="C245" s="5" t="s">
        <v>383</v>
      </c>
      <c r="D245" s="1" t="s">
        <v>393</v>
      </c>
      <c r="E245" s="6">
        <v>1</v>
      </c>
      <c r="F245" s="6"/>
      <c r="G245" s="6">
        <v>1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>
        <v>1</v>
      </c>
      <c r="AR245" s="6"/>
      <c r="AS245" s="6"/>
      <c r="AT245" s="6"/>
      <c r="AU245" s="6"/>
      <c r="AV245" s="6"/>
      <c r="AW245" s="6"/>
      <c r="AX245" s="6"/>
      <c r="AY245" s="6"/>
      <c r="AZ245" s="6"/>
      <c r="BA245" s="6"/>
    </row>
    <row r="246" spans="1:53" ht="12.75">
      <c r="A246" s="1" t="s">
        <v>379</v>
      </c>
      <c r="B246" s="1" t="s">
        <v>379</v>
      </c>
      <c r="C246" s="5" t="s">
        <v>384</v>
      </c>
      <c r="D246" s="1" t="s">
        <v>394</v>
      </c>
      <c r="E246" s="6">
        <v>1</v>
      </c>
      <c r="F246" s="6"/>
      <c r="G246" s="6">
        <v>1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>
        <v>1</v>
      </c>
      <c r="AR246" s="6"/>
      <c r="AS246" s="6"/>
      <c r="AT246" s="6"/>
      <c r="AU246" s="6"/>
      <c r="AV246" s="6"/>
      <c r="AW246" s="6"/>
      <c r="AX246" s="6"/>
      <c r="AY246" s="6"/>
      <c r="AZ246" s="6"/>
      <c r="BA246" s="6"/>
    </row>
    <row r="247" spans="1:53" ht="12.75">
      <c r="A247" s="1" t="s">
        <v>379</v>
      </c>
      <c r="B247" s="1" t="s">
        <v>379</v>
      </c>
      <c r="C247" s="5" t="s">
        <v>386</v>
      </c>
      <c r="D247" s="1" t="s">
        <v>396</v>
      </c>
      <c r="E247" s="6">
        <v>1</v>
      </c>
      <c r="F247" s="6"/>
      <c r="G247" s="6">
        <v>1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>
        <v>1</v>
      </c>
      <c r="AR247" s="6"/>
      <c r="AS247" s="6"/>
      <c r="AT247" s="6"/>
      <c r="AU247" s="6"/>
      <c r="AV247" s="6"/>
      <c r="AW247" s="6"/>
      <c r="AX247" s="6"/>
      <c r="AY247" s="6"/>
      <c r="AZ247" s="6"/>
      <c r="BA247" s="6"/>
    </row>
    <row r="248" spans="1:53" ht="12.75">
      <c r="A248" s="1" t="s">
        <v>379</v>
      </c>
      <c r="B248" s="1" t="s">
        <v>379</v>
      </c>
      <c r="C248" s="5" t="s">
        <v>388</v>
      </c>
      <c r="D248" s="1" t="s">
        <v>398</v>
      </c>
      <c r="E248" s="6">
        <v>1</v>
      </c>
      <c r="F248" s="6"/>
      <c r="G248" s="6">
        <v>1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>
        <v>1</v>
      </c>
      <c r="AR248" s="6"/>
      <c r="AS248" s="6"/>
      <c r="AT248" s="6"/>
      <c r="AU248" s="6"/>
      <c r="AV248" s="6"/>
      <c r="AW248" s="6"/>
      <c r="AX248" s="6"/>
      <c r="AY248" s="6"/>
      <c r="AZ248" s="6"/>
      <c r="BA248" s="6"/>
    </row>
    <row r="249" spans="1:53" ht="12.75">
      <c r="A249" s="1" t="s">
        <v>379</v>
      </c>
      <c r="B249" s="1" t="s">
        <v>379</v>
      </c>
      <c r="C249" s="5" t="s">
        <v>389</v>
      </c>
      <c r="D249" s="1" t="s">
        <v>399</v>
      </c>
      <c r="E249" s="6">
        <v>1</v>
      </c>
      <c r="F249" s="6"/>
      <c r="G249" s="6">
        <v>1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>
        <v>1</v>
      </c>
      <c r="AR249" s="6"/>
      <c r="AS249" s="6"/>
      <c r="AT249" s="6"/>
      <c r="AU249" s="6"/>
      <c r="AV249" s="6"/>
      <c r="AW249" s="6"/>
      <c r="AX249" s="6"/>
      <c r="AY249" s="6"/>
      <c r="AZ249" s="6"/>
      <c r="BA249" s="6"/>
    </row>
    <row r="250" spans="1:53" ht="12.75">
      <c r="A250" s="1" t="s">
        <v>308</v>
      </c>
      <c r="B250" s="1" t="s">
        <v>308</v>
      </c>
      <c r="C250" s="5" t="s">
        <v>309</v>
      </c>
      <c r="D250" s="1" t="s">
        <v>315</v>
      </c>
      <c r="E250" s="6">
        <v>0</v>
      </c>
      <c r="F250" s="6"/>
      <c r="G250" s="6">
        <v>0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</row>
    <row r="251" spans="1:53" ht="12.75">
      <c r="A251" s="1" t="s">
        <v>308</v>
      </c>
      <c r="B251" s="1" t="s">
        <v>308</v>
      </c>
      <c r="C251" s="5" t="s">
        <v>313</v>
      </c>
      <c r="D251" s="1" t="s">
        <v>319</v>
      </c>
      <c r="E251" s="6">
        <v>0</v>
      </c>
      <c r="F251" s="6"/>
      <c r="G251" s="6">
        <v>0</v>
      </c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</row>
    <row r="252" spans="1:53" ht="12.75">
      <c r="A252" s="1" t="s">
        <v>12</v>
      </c>
      <c r="B252" s="1" t="s">
        <v>12</v>
      </c>
      <c r="C252" s="5" t="s">
        <v>440</v>
      </c>
      <c r="D252" s="1" t="s">
        <v>450</v>
      </c>
      <c r="E252" s="6">
        <v>0</v>
      </c>
      <c r="F252" s="6"/>
      <c r="G252" s="6">
        <v>0</v>
      </c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</row>
    <row r="253" spans="1:53" ht="12.75">
      <c r="A253" s="1" t="s">
        <v>12</v>
      </c>
      <c r="B253" s="1" t="s">
        <v>12</v>
      </c>
      <c r="C253" s="5" t="s">
        <v>442</v>
      </c>
      <c r="D253" s="1" t="s">
        <v>452</v>
      </c>
      <c r="E253" s="6">
        <v>0</v>
      </c>
      <c r="F253" s="6"/>
      <c r="G253" s="6">
        <v>0</v>
      </c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</row>
    <row r="254" spans="1:53" ht="12.75">
      <c r="A254" s="1" t="s">
        <v>12</v>
      </c>
      <c r="B254" s="1" t="s">
        <v>12</v>
      </c>
      <c r="C254" s="5" t="s">
        <v>443</v>
      </c>
      <c r="D254" s="1" t="s">
        <v>453</v>
      </c>
      <c r="E254" s="6">
        <v>0</v>
      </c>
      <c r="F254" s="6"/>
      <c r="G254" s="6">
        <v>0</v>
      </c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</row>
    <row r="255" spans="1:53" ht="12.75">
      <c r="A255" s="1" t="s">
        <v>12</v>
      </c>
      <c r="B255" s="1" t="s">
        <v>12</v>
      </c>
      <c r="C255" s="5" t="s">
        <v>447</v>
      </c>
      <c r="D255" s="1" t="s">
        <v>457</v>
      </c>
      <c r="E255" s="6">
        <v>0</v>
      </c>
      <c r="F255" s="6"/>
      <c r="G255" s="6">
        <v>0</v>
      </c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</row>
    <row r="256" spans="8:53" ht="12.75">
      <c r="H256" s="8">
        <v>50</v>
      </c>
      <c r="I256" s="8">
        <v>50</v>
      </c>
      <c r="J256" s="8">
        <v>49</v>
      </c>
      <c r="K256" s="8">
        <v>16</v>
      </c>
      <c r="L256" s="8">
        <v>50</v>
      </c>
      <c r="M256" s="8">
        <v>50</v>
      </c>
      <c r="N256" s="8">
        <v>50</v>
      </c>
      <c r="O256" s="8">
        <v>27</v>
      </c>
      <c r="P256" s="8">
        <v>50</v>
      </c>
      <c r="Q256" s="8">
        <v>22</v>
      </c>
      <c r="R256" s="8">
        <v>11</v>
      </c>
      <c r="S256" s="8">
        <v>13</v>
      </c>
      <c r="T256" s="8">
        <v>25</v>
      </c>
      <c r="U256" s="8">
        <v>10</v>
      </c>
      <c r="V256" s="8">
        <v>19</v>
      </c>
      <c r="W256" s="8">
        <v>19</v>
      </c>
      <c r="X256" s="8">
        <v>32</v>
      </c>
      <c r="Y256" s="8">
        <v>29</v>
      </c>
      <c r="Z256" s="8">
        <v>17</v>
      </c>
      <c r="AA256" s="8">
        <v>50</v>
      </c>
      <c r="AB256" s="8">
        <v>17</v>
      </c>
      <c r="AC256" s="8">
        <v>46</v>
      </c>
      <c r="AD256" s="8">
        <v>11</v>
      </c>
      <c r="AE256" s="8">
        <v>31</v>
      </c>
      <c r="AF256" s="8">
        <v>42</v>
      </c>
      <c r="AG256" s="8">
        <v>18</v>
      </c>
      <c r="AH256" s="8">
        <v>14</v>
      </c>
      <c r="AI256" s="8">
        <v>23</v>
      </c>
      <c r="AJ256" s="8">
        <v>17</v>
      </c>
      <c r="AK256" s="8">
        <v>41</v>
      </c>
      <c r="AL256" s="8">
        <v>25</v>
      </c>
      <c r="AM256" s="8">
        <v>38</v>
      </c>
      <c r="AN256" s="8">
        <v>10</v>
      </c>
      <c r="AO256" s="8">
        <v>33</v>
      </c>
      <c r="AP256" s="8">
        <v>13</v>
      </c>
      <c r="AQ256" s="8">
        <v>10</v>
      </c>
      <c r="AR256" s="8">
        <v>30</v>
      </c>
      <c r="AS256" s="8">
        <v>41</v>
      </c>
      <c r="AT256" s="8">
        <v>33</v>
      </c>
      <c r="AU256" s="8">
        <v>21</v>
      </c>
      <c r="AV256" s="8">
        <v>18</v>
      </c>
      <c r="AW256" s="8">
        <v>41</v>
      </c>
      <c r="AX256" s="8">
        <v>29</v>
      </c>
      <c r="AY256" s="8">
        <v>50</v>
      </c>
      <c r="AZ256" s="8">
        <v>0</v>
      </c>
      <c r="BA256" s="8">
        <v>0</v>
      </c>
    </row>
  </sheetData>
  <autoFilter ref="A1:BA256"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1.8515625" style="19" bestFit="1" customWidth="1"/>
    <col min="2" max="2" width="7.8515625" style="21" bestFit="1" customWidth="1"/>
    <col min="3" max="3" width="9.7109375" style="2" customWidth="1"/>
    <col min="4" max="4" width="9.7109375" style="21" customWidth="1"/>
    <col min="5" max="8" width="9.7109375" style="2" customWidth="1"/>
    <col min="9" max="9" width="11.7109375" style="2" bestFit="1" customWidth="1"/>
    <col min="10" max="10" width="10.7109375" style="2" bestFit="1" customWidth="1"/>
  </cols>
  <sheetData>
    <row r="1" spans="1:10" ht="12.75" customHeight="1">
      <c r="A1" s="18" t="s">
        <v>54</v>
      </c>
      <c r="B1" s="20" t="s">
        <v>600</v>
      </c>
      <c r="C1" s="6" t="s">
        <v>599</v>
      </c>
      <c r="D1" s="15" t="s">
        <v>585</v>
      </c>
      <c r="E1" s="6" t="s">
        <v>586</v>
      </c>
      <c r="F1" s="6" t="s">
        <v>587</v>
      </c>
      <c r="G1" s="13" t="s">
        <v>595</v>
      </c>
      <c r="H1" s="13" t="s">
        <v>596</v>
      </c>
      <c r="I1" s="13" t="s">
        <v>597</v>
      </c>
      <c r="J1" s="13" t="s">
        <v>598</v>
      </c>
    </row>
    <row r="2" spans="1:10" ht="12.75" customHeight="1">
      <c r="A2" s="18" t="s">
        <v>287</v>
      </c>
      <c r="B2" s="20">
        <v>16.4</v>
      </c>
      <c r="C2" s="12">
        <v>10</v>
      </c>
      <c r="D2" s="15">
        <v>164</v>
      </c>
      <c r="E2" s="12">
        <v>10</v>
      </c>
      <c r="F2" s="12">
        <v>154</v>
      </c>
      <c r="G2" s="12">
        <v>9</v>
      </c>
      <c r="H2" s="12">
        <v>22</v>
      </c>
      <c r="I2" s="12">
        <v>9</v>
      </c>
      <c r="J2" s="12">
        <v>10</v>
      </c>
    </row>
    <row r="3" spans="1:10" ht="12.75" customHeight="1">
      <c r="A3" s="18" t="s">
        <v>20</v>
      </c>
      <c r="B3" s="20">
        <v>11.1</v>
      </c>
      <c r="C3" s="12">
        <v>10</v>
      </c>
      <c r="D3" s="15">
        <v>111</v>
      </c>
      <c r="E3" s="12">
        <v>10</v>
      </c>
      <c r="F3" s="12">
        <v>101</v>
      </c>
      <c r="G3" s="12">
        <v>5</v>
      </c>
      <c r="H3" s="12">
        <v>21</v>
      </c>
      <c r="I3" s="12">
        <v>5</v>
      </c>
      <c r="J3" s="12">
        <v>10</v>
      </c>
    </row>
    <row r="4" spans="1:10" ht="12.75" customHeight="1">
      <c r="A4" s="18" t="s">
        <v>5</v>
      </c>
      <c r="B4" s="20">
        <v>10.9</v>
      </c>
      <c r="C4" s="12">
        <v>10</v>
      </c>
      <c r="D4" s="15">
        <v>109</v>
      </c>
      <c r="E4" s="12">
        <v>10</v>
      </c>
      <c r="F4" s="12">
        <v>99</v>
      </c>
      <c r="G4" s="12">
        <v>3</v>
      </c>
      <c r="H4" s="12">
        <v>24</v>
      </c>
      <c r="I4" s="12">
        <v>5</v>
      </c>
      <c r="J4" s="12">
        <v>9</v>
      </c>
    </row>
    <row r="5" spans="1:10" ht="12.75" customHeight="1">
      <c r="A5" s="18" t="s">
        <v>6</v>
      </c>
      <c r="B5" s="20">
        <v>10.8</v>
      </c>
      <c r="C5" s="12">
        <v>10</v>
      </c>
      <c r="D5" s="15">
        <v>108</v>
      </c>
      <c r="E5" s="12">
        <v>10</v>
      </c>
      <c r="F5" s="12">
        <v>98</v>
      </c>
      <c r="G5" s="12">
        <v>6</v>
      </c>
      <c r="H5" s="12">
        <v>24</v>
      </c>
      <c r="I5" s="12">
        <v>5</v>
      </c>
      <c r="J5" s="12">
        <v>10</v>
      </c>
    </row>
    <row r="6" spans="1:10" ht="12.75" customHeight="1">
      <c r="A6" s="18" t="s">
        <v>253</v>
      </c>
      <c r="B6" s="20">
        <v>10.333</v>
      </c>
      <c r="C6" s="12">
        <v>6</v>
      </c>
      <c r="D6" s="15">
        <v>62</v>
      </c>
      <c r="E6" s="12">
        <v>6</v>
      </c>
      <c r="F6" s="12">
        <v>56</v>
      </c>
      <c r="G6" s="12">
        <v>8</v>
      </c>
      <c r="H6" s="12">
        <v>15</v>
      </c>
      <c r="I6" s="12">
        <v>2</v>
      </c>
      <c r="J6" s="12">
        <v>6</v>
      </c>
    </row>
    <row r="7" spans="1:10" ht="12.75" customHeight="1">
      <c r="A7" s="18" t="s">
        <v>534</v>
      </c>
      <c r="B7" s="20">
        <v>10</v>
      </c>
      <c r="C7" s="12">
        <v>1</v>
      </c>
      <c r="D7" s="15">
        <v>10</v>
      </c>
      <c r="E7" s="12">
        <v>1</v>
      </c>
      <c r="F7" s="12">
        <v>9</v>
      </c>
      <c r="G7" s="12">
        <v>10</v>
      </c>
      <c r="H7" s="12">
        <v>10</v>
      </c>
      <c r="I7" s="12">
        <v>1</v>
      </c>
      <c r="J7" s="12">
        <v>1</v>
      </c>
    </row>
    <row r="8" spans="1:10" ht="12.75" customHeight="1">
      <c r="A8" s="18" t="s">
        <v>8</v>
      </c>
      <c r="B8" s="20">
        <v>9.9</v>
      </c>
      <c r="C8" s="12">
        <v>10</v>
      </c>
      <c r="D8" s="15">
        <v>99</v>
      </c>
      <c r="E8" s="12">
        <v>10</v>
      </c>
      <c r="F8" s="12">
        <v>89</v>
      </c>
      <c r="G8" s="12">
        <v>1</v>
      </c>
      <c r="H8" s="12">
        <v>24</v>
      </c>
      <c r="I8" s="12">
        <v>4</v>
      </c>
      <c r="J8" s="12">
        <v>9</v>
      </c>
    </row>
    <row r="9" spans="1:10" ht="12.75" customHeight="1">
      <c r="A9" s="18" t="s">
        <v>358</v>
      </c>
      <c r="B9" s="20">
        <v>9.2</v>
      </c>
      <c r="C9" s="12">
        <v>10</v>
      </c>
      <c r="D9" s="15">
        <v>92</v>
      </c>
      <c r="E9" s="12">
        <v>0</v>
      </c>
      <c r="F9" s="12">
        <v>92</v>
      </c>
      <c r="G9" s="12">
        <v>3</v>
      </c>
      <c r="H9" s="12">
        <v>16</v>
      </c>
      <c r="I9" s="12">
        <v>5</v>
      </c>
      <c r="J9" s="12">
        <v>7</v>
      </c>
    </row>
    <row r="10" spans="1:10" ht="12.75" customHeight="1">
      <c r="A10" s="18" t="s">
        <v>51</v>
      </c>
      <c r="B10" s="20">
        <v>9</v>
      </c>
      <c r="C10" s="12">
        <v>1</v>
      </c>
      <c r="D10" s="15">
        <v>9</v>
      </c>
      <c r="E10" s="12">
        <v>1</v>
      </c>
      <c r="F10" s="12">
        <v>8</v>
      </c>
      <c r="G10" s="12">
        <v>9</v>
      </c>
      <c r="H10" s="12">
        <v>9</v>
      </c>
      <c r="I10" s="12">
        <v>0</v>
      </c>
      <c r="J10" s="12">
        <v>1</v>
      </c>
    </row>
    <row r="11" spans="1:10" ht="12.75" customHeight="1">
      <c r="A11" s="18" t="s">
        <v>99</v>
      </c>
      <c r="B11" s="20">
        <v>8.75</v>
      </c>
      <c r="C11" s="12">
        <v>4</v>
      </c>
      <c r="D11" s="15">
        <v>35</v>
      </c>
      <c r="E11" s="12">
        <v>4</v>
      </c>
      <c r="F11" s="12">
        <v>31</v>
      </c>
      <c r="G11" s="12">
        <v>3</v>
      </c>
      <c r="H11" s="12">
        <v>15</v>
      </c>
      <c r="I11" s="12">
        <v>2</v>
      </c>
      <c r="J11" s="12">
        <v>3</v>
      </c>
    </row>
    <row r="12" spans="1:10" ht="12.75" customHeight="1">
      <c r="A12" s="18" t="s">
        <v>142</v>
      </c>
      <c r="B12" s="20">
        <v>8.5</v>
      </c>
      <c r="C12" s="12">
        <v>4</v>
      </c>
      <c r="D12" s="15">
        <v>34</v>
      </c>
      <c r="E12" s="12">
        <v>4</v>
      </c>
      <c r="F12" s="12">
        <v>30</v>
      </c>
      <c r="G12" s="12">
        <v>4</v>
      </c>
      <c r="H12" s="12">
        <v>14</v>
      </c>
      <c r="I12" s="12">
        <v>1</v>
      </c>
      <c r="J12" s="12">
        <v>3</v>
      </c>
    </row>
    <row r="13" spans="1:10" ht="12.75" customHeight="1">
      <c r="A13" s="18" t="s">
        <v>341</v>
      </c>
      <c r="B13" s="20">
        <v>8.143</v>
      </c>
      <c r="C13" s="12">
        <v>7</v>
      </c>
      <c r="D13" s="15">
        <v>57</v>
      </c>
      <c r="E13" s="12">
        <v>7</v>
      </c>
      <c r="F13" s="12">
        <v>50</v>
      </c>
      <c r="G13" s="12">
        <v>2</v>
      </c>
      <c r="H13" s="12">
        <v>14</v>
      </c>
      <c r="I13" s="12">
        <v>2</v>
      </c>
      <c r="J13" s="12">
        <v>5</v>
      </c>
    </row>
    <row r="14" spans="1:10" ht="12.75" customHeight="1">
      <c r="A14" s="18" t="s">
        <v>232</v>
      </c>
      <c r="B14" s="20">
        <v>7.6</v>
      </c>
      <c r="C14" s="12">
        <v>10</v>
      </c>
      <c r="D14" s="15">
        <v>76</v>
      </c>
      <c r="E14" s="12">
        <v>10</v>
      </c>
      <c r="F14" s="12">
        <v>66</v>
      </c>
      <c r="G14" s="12">
        <v>3</v>
      </c>
      <c r="H14" s="12">
        <v>15</v>
      </c>
      <c r="I14" s="12">
        <v>4</v>
      </c>
      <c r="J14" s="12">
        <v>6</v>
      </c>
    </row>
    <row r="15" spans="1:10" ht="12.75" customHeight="1">
      <c r="A15" s="18" t="s">
        <v>48</v>
      </c>
      <c r="B15" s="20">
        <v>7.1</v>
      </c>
      <c r="C15" s="12">
        <v>10</v>
      </c>
      <c r="D15" s="15">
        <v>71</v>
      </c>
      <c r="E15" s="12">
        <v>10</v>
      </c>
      <c r="F15" s="12">
        <v>61</v>
      </c>
      <c r="G15" s="12">
        <v>1</v>
      </c>
      <c r="H15" s="12">
        <v>22</v>
      </c>
      <c r="I15" s="12">
        <v>2</v>
      </c>
      <c r="J15" s="12">
        <v>6</v>
      </c>
    </row>
    <row r="16" spans="1:10" ht="12.75" customHeight="1">
      <c r="A16" s="18" t="s">
        <v>17</v>
      </c>
      <c r="B16" s="20">
        <v>7</v>
      </c>
      <c r="C16" s="12">
        <v>1</v>
      </c>
      <c r="D16" s="15">
        <v>7</v>
      </c>
      <c r="E16" s="12">
        <v>1</v>
      </c>
      <c r="F16" s="12">
        <v>6</v>
      </c>
      <c r="G16" s="12">
        <v>7</v>
      </c>
      <c r="H16" s="12">
        <v>7</v>
      </c>
      <c r="I16" s="12">
        <v>0</v>
      </c>
      <c r="J16" s="12">
        <v>1</v>
      </c>
    </row>
    <row r="17" spans="1:10" ht="12.75" customHeight="1">
      <c r="A17" s="18" t="s">
        <v>49</v>
      </c>
      <c r="B17" s="20">
        <v>5.7</v>
      </c>
      <c r="C17" s="12">
        <v>10</v>
      </c>
      <c r="D17" s="15">
        <v>57</v>
      </c>
      <c r="E17" s="12">
        <v>10</v>
      </c>
      <c r="F17" s="12">
        <v>47</v>
      </c>
      <c r="G17" s="12">
        <v>1</v>
      </c>
      <c r="H17" s="12">
        <v>17</v>
      </c>
      <c r="I17" s="12">
        <v>1</v>
      </c>
      <c r="J17" s="12">
        <v>5</v>
      </c>
    </row>
    <row r="18" spans="1:10" ht="12.75" customHeight="1">
      <c r="A18" s="18" t="s">
        <v>14</v>
      </c>
      <c r="B18" s="20">
        <v>5.6</v>
      </c>
      <c r="C18" s="12">
        <v>10</v>
      </c>
      <c r="D18" s="15">
        <v>56</v>
      </c>
      <c r="E18" s="12">
        <v>10</v>
      </c>
      <c r="F18" s="12">
        <v>46</v>
      </c>
      <c r="G18" s="12">
        <v>2</v>
      </c>
      <c r="H18" s="12">
        <v>10</v>
      </c>
      <c r="I18" s="12">
        <v>1</v>
      </c>
      <c r="J18" s="12">
        <v>7</v>
      </c>
    </row>
    <row r="19" spans="1:10" ht="12.75" customHeight="1">
      <c r="A19" s="18" t="s">
        <v>11</v>
      </c>
      <c r="B19" s="20">
        <v>5.4</v>
      </c>
      <c r="C19" s="12">
        <v>10</v>
      </c>
      <c r="D19" s="15">
        <v>54</v>
      </c>
      <c r="E19" s="12">
        <v>10</v>
      </c>
      <c r="F19" s="12">
        <v>44</v>
      </c>
      <c r="G19" s="12">
        <v>1</v>
      </c>
      <c r="H19" s="12">
        <v>21</v>
      </c>
      <c r="I19" s="12">
        <v>1</v>
      </c>
      <c r="J19" s="12">
        <v>4</v>
      </c>
    </row>
    <row r="20" spans="1:10" ht="12.75" customHeight="1">
      <c r="A20" s="18" t="s">
        <v>124</v>
      </c>
      <c r="B20" s="20">
        <v>5.375</v>
      </c>
      <c r="C20" s="12">
        <v>8</v>
      </c>
      <c r="D20" s="15">
        <v>43</v>
      </c>
      <c r="E20" s="12">
        <v>8</v>
      </c>
      <c r="F20" s="12">
        <v>35</v>
      </c>
      <c r="G20" s="12">
        <v>1</v>
      </c>
      <c r="H20" s="12">
        <v>10</v>
      </c>
      <c r="I20" s="12">
        <v>2</v>
      </c>
      <c r="J20" s="12">
        <v>5</v>
      </c>
    </row>
    <row r="21" spans="1:10" ht="12.75" customHeight="1">
      <c r="A21" s="18" t="s">
        <v>50</v>
      </c>
      <c r="B21" s="20">
        <v>5.3</v>
      </c>
      <c r="C21" s="12">
        <v>10</v>
      </c>
      <c r="D21" s="15">
        <v>53</v>
      </c>
      <c r="E21" s="12">
        <v>10</v>
      </c>
      <c r="F21" s="12">
        <v>43</v>
      </c>
      <c r="G21" s="12">
        <v>2</v>
      </c>
      <c r="H21" s="12">
        <v>15</v>
      </c>
      <c r="I21" s="12">
        <v>1</v>
      </c>
      <c r="J21" s="12">
        <v>5</v>
      </c>
    </row>
    <row r="22" spans="1:10" ht="12.75" customHeight="1">
      <c r="A22" s="18" t="s">
        <v>557</v>
      </c>
      <c r="B22" s="20">
        <v>5.25</v>
      </c>
      <c r="C22" s="12">
        <v>8</v>
      </c>
      <c r="D22" s="15">
        <v>42</v>
      </c>
      <c r="E22" s="12">
        <v>8</v>
      </c>
      <c r="F22" s="12">
        <v>34</v>
      </c>
      <c r="G22" s="12">
        <v>1</v>
      </c>
      <c r="H22" s="12">
        <v>9</v>
      </c>
      <c r="I22" s="12">
        <v>0</v>
      </c>
      <c r="J22" s="12">
        <v>5</v>
      </c>
    </row>
    <row r="23" spans="1:10" ht="12.75" customHeight="1">
      <c r="A23" s="18" t="s">
        <v>52</v>
      </c>
      <c r="B23" s="20">
        <v>4.8</v>
      </c>
      <c r="C23" s="12">
        <v>5</v>
      </c>
      <c r="D23" s="15">
        <v>24</v>
      </c>
      <c r="E23" s="12">
        <v>5</v>
      </c>
      <c r="F23" s="12">
        <v>19</v>
      </c>
      <c r="G23" s="12">
        <v>2</v>
      </c>
      <c r="H23" s="12">
        <v>8</v>
      </c>
      <c r="I23" s="12">
        <v>0</v>
      </c>
      <c r="J23" s="12">
        <v>3</v>
      </c>
    </row>
    <row r="24" spans="1:10" ht="12.75" customHeight="1">
      <c r="A24" s="18" t="s">
        <v>266</v>
      </c>
      <c r="B24" s="20">
        <v>4.8</v>
      </c>
      <c r="C24" s="12">
        <v>10</v>
      </c>
      <c r="D24" s="15">
        <v>48</v>
      </c>
      <c r="E24" s="12">
        <v>10</v>
      </c>
      <c r="F24" s="12">
        <v>38</v>
      </c>
      <c r="G24" s="12">
        <v>1</v>
      </c>
      <c r="H24" s="12">
        <v>15</v>
      </c>
      <c r="I24" s="12">
        <v>2</v>
      </c>
      <c r="J24" s="12">
        <v>3</v>
      </c>
    </row>
    <row r="25" spans="1:10" ht="12.75" customHeight="1">
      <c r="A25" s="18" t="s">
        <v>18</v>
      </c>
      <c r="B25" s="20">
        <v>3.4</v>
      </c>
      <c r="C25" s="12">
        <v>5</v>
      </c>
      <c r="D25" s="15">
        <v>17</v>
      </c>
      <c r="E25" s="12">
        <v>5</v>
      </c>
      <c r="F25" s="12">
        <v>12</v>
      </c>
      <c r="G25" s="12">
        <v>1</v>
      </c>
      <c r="H25" s="12">
        <v>6</v>
      </c>
      <c r="I25" s="12">
        <v>0</v>
      </c>
      <c r="J25" s="12">
        <v>2</v>
      </c>
    </row>
    <row r="26" spans="1:10" ht="12.75" customHeight="1">
      <c r="A26" s="18" t="s">
        <v>3</v>
      </c>
      <c r="B26" s="20">
        <v>3.375</v>
      </c>
      <c r="C26" s="12">
        <v>8</v>
      </c>
      <c r="D26" s="15">
        <v>27</v>
      </c>
      <c r="E26" s="12">
        <v>8</v>
      </c>
      <c r="F26" s="12">
        <v>19</v>
      </c>
      <c r="G26" s="12">
        <v>1</v>
      </c>
      <c r="H26" s="12">
        <v>7</v>
      </c>
      <c r="I26" s="12">
        <v>0</v>
      </c>
      <c r="J26" s="12">
        <v>3</v>
      </c>
    </row>
    <row r="27" spans="1:10" ht="12.75" customHeight="1">
      <c r="A27" s="18" t="s">
        <v>171</v>
      </c>
      <c r="B27" s="20">
        <v>2.9</v>
      </c>
      <c r="C27" s="12">
        <v>10</v>
      </c>
      <c r="D27" s="15">
        <v>29</v>
      </c>
      <c r="E27" s="12">
        <v>10</v>
      </c>
      <c r="F27" s="12">
        <v>19</v>
      </c>
      <c r="G27" s="12">
        <v>1</v>
      </c>
      <c r="H27" s="12">
        <v>9</v>
      </c>
      <c r="I27" s="12">
        <v>0</v>
      </c>
      <c r="J27" s="12">
        <v>2</v>
      </c>
    </row>
    <row r="28" spans="1:10" ht="12.75" customHeight="1">
      <c r="A28" s="18" t="s">
        <v>16</v>
      </c>
      <c r="B28" s="20">
        <v>2.5</v>
      </c>
      <c r="C28" s="12">
        <v>10</v>
      </c>
      <c r="D28" s="15">
        <v>25</v>
      </c>
      <c r="E28" s="12">
        <v>10</v>
      </c>
      <c r="F28" s="12">
        <v>15</v>
      </c>
      <c r="G28" s="12">
        <v>1</v>
      </c>
      <c r="H28" s="12">
        <v>5</v>
      </c>
      <c r="I28" s="12">
        <v>0</v>
      </c>
      <c r="J28" s="12">
        <v>2</v>
      </c>
    </row>
    <row r="29" spans="1:10" ht="12.75" customHeight="1">
      <c r="A29" s="18" t="s">
        <v>584</v>
      </c>
      <c r="B29" s="20">
        <v>2.2</v>
      </c>
      <c r="C29" s="12">
        <v>5</v>
      </c>
      <c r="D29" s="15">
        <v>11</v>
      </c>
      <c r="E29" s="12">
        <v>5</v>
      </c>
      <c r="F29" s="12">
        <v>6</v>
      </c>
      <c r="G29" s="12">
        <v>1</v>
      </c>
      <c r="H29" s="12">
        <v>4</v>
      </c>
      <c r="I29" s="12">
        <v>0</v>
      </c>
      <c r="J29" s="12">
        <v>0</v>
      </c>
    </row>
    <row r="30" spans="1:10" ht="12.75" customHeight="1">
      <c r="A30" s="18" t="s">
        <v>12</v>
      </c>
      <c r="B30" s="20">
        <v>2.1</v>
      </c>
      <c r="C30" s="12">
        <v>10</v>
      </c>
      <c r="D30" s="15">
        <v>21</v>
      </c>
      <c r="E30" s="12">
        <v>0</v>
      </c>
      <c r="F30" s="12">
        <v>21</v>
      </c>
      <c r="G30" s="12">
        <v>0</v>
      </c>
      <c r="H30" s="12">
        <v>9</v>
      </c>
      <c r="I30" s="12">
        <v>0</v>
      </c>
      <c r="J30" s="12">
        <v>1</v>
      </c>
    </row>
    <row r="31" spans="1:10" ht="12.75" customHeight="1">
      <c r="A31" s="18" t="s">
        <v>379</v>
      </c>
      <c r="B31" s="20">
        <v>1.7</v>
      </c>
      <c r="C31" s="12">
        <v>10</v>
      </c>
      <c r="D31" s="15">
        <v>17</v>
      </c>
      <c r="E31" s="12">
        <v>0</v>
      </c>
      <c r="F31" s="12">
        <v>17</v>
      </c>
      <c r="G31" s="12">
        <v>1</v>
      </c>
      <c r="H31" s="12">
        <v>5</v>
      </c>
      <c r="I31" s="12">
        <v>0</v>
      </c>
      <c r="J31" s="12">
        <v>1</v>
      </c>
    </row>
    <row r="32" spans="1:10" ht="12.75" customHeight="1">
      <c r="A32" s="18" t="s">
        <v>15</v>
      </c>
      <c r="B32" s="20">
        <v>1.6</v>
      </c>
      <c r="C32" s="12">
        <v>5</v>
      </c>
      <c r="D32" s="15">
        <v>8</v>
      </c>
      <c r="E32" s="12">
        <v>5</v>
      </c>
      <c r="F32" s="12">
        <v>3</v>
      </c>
      <c r="G32" s="12">
        <v>1</v>
      </c>
      <c r="H32" s="12">
        <v>3</v>
      </c>
      <c r="I32" s="12">
        <v>0</v>
      </c>
      <c r="J32" s="12">
        <v>0</v>
      </c>
    </row>
    <row r="33" spans="1:10" ht="12.75" customHeight="1">
      <c r="A33" s="18" t="s">
        <v>2</v>
      </c>
      <c r="B33" s="20">
        <v>1.5</v>
      </c>
      <c r="C33" s="12">
        <v>10</v>
      </c>
      <c r="D33" s="15">
        <v>15</v>
      </c>
      <c r="E33" s="12">
        <v>10</v>
      </c>
      <c r="F33" s="12">
        <v>5</v>
      </c>
      <c r="G33" s="12">
        <v>1</v>
      </c>
      <c r="H33" s="12">
        <v>2</v>
      </c>
      <c r="I33" s="12">
        <v>0</v>
      </c>
      <c r="J33" s="12">
        <v>0</v>
      </c>
    </row>
    <row r="34" spans="1:10" ht="12.75" customHeight="1">
      <c r="A34" s="18" t="s">
        <v>308</v>
      </c>
      <c r="B34" s="20">
        <v>1.333</v>
      </c>
      <c r="C34" s="12">
        <v>6</v>
      </c>
      <c r="D34" s="15">
        <v>8</v>
      </c>
      <c r="E34" s="12">
        <v>0</v>
      </c>
      <c r="F34" s="12">
        <v>8</v>
      </c>
      <c r="G34" s="12">
        <v>0</v>
      </c>
      <c r="H34" s="12">
        <v>3</v>
      </c>
      <c r="I34" s="12">
        <v>0</v>
      </c>
      <c r="J34" s="12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28125" style="0" bestFit="1" customWidth="1"/>
    <col min="2" max="2" width="23.8515625" style="19" bestFit="1" customWidth="1"/>
    <col min="3" max="3" width="5.421875" style="17" bestFit="1" customWidth="1"/>
    <col min="4" max="4" width="46.8515625" style="0" bestFit="1" customWidth="1"/>
    <col min="5" max="5" width="6.140625" style="8" bestFit="1" customWidth="1"/>
    <col min="6" max="6" width="5.421875" style="0" bestFit="1" customWidth="1"/>
    <col min="7" max="7" width="6.00390625" style="0" bestFit="1" customWidth="1"/>
    <col min="8" max="8" width="6.8515625" style="0" bestFit="1" customWidth="1"/>
  </cols>
  <sheetData>
    <row r="1" spans="1:8" ht="12.75">
      <c r="A1" s="1" t="s">
        <v>58</v>
      </c>
      <c r="B1" s="18" t="s">
        <v>54</v>
      </c>
      <c r="C1" s="16" t="s">
        <v>56</v>
      </c>
      <c r="D1" s="11" t="s">
        <v>594</v>
      </c>
      <c r="E1" s="14" t="s">
        <v>601</v>
      </c>
      <c r="F1" s="15" t="s">
        <v>585</v>
      </c>
      <c r="G1" s="6" t="s">
        <v>586</v>
      </c>
      <c r="H1" s="6" t="s">
        <v>587</v>
      </c>
    </row>
    <row r="2" spans="1:8" ht="12.75">
      <c r="A2" s="1" t="s">
        <v>8</v>
      </c>
      <c r="B2" s="18" t="s">
        <v>8</v>
      </c>
      <c r="C2" s="16" t="s">
        <v>426</v>
      </c>
      <c r="D2" s="1" t="s">
        <v>436</v>
      </c>
      <c r="E2" s="14">
        <v>1</v>
      </c>
      <c r="F2" s="15">
        <v>24</v>
      </c>
      <c r="G2" s="6">
        <v>1</v>
      </c>
      <c r="H2" s="6">
        <v>23</v>
      </c>
    </row>
    <row r="3" spans="1:8" ht="12.75">
      <c r="A3" s="1" t="s">
        <v>6</v>
      </c>
      <c r="B3" s="18" t="s">
        <v>460</v>
      </c>
      <c r="C3" s="16" t="s">
        <v>461</v>
      </c>
      <c r="D3" s="1" t="s">
        <v>474</v>
      </c>
      <c r="E3" s="14">
        <v>1</v>
      </c>
      <c r="F3" s="15">
        <v>24</v>
      </c>
      <c r="G3" s="6">
        <v>1</v>
      </c>
      <c r="H3" s="6">
        <v>23</v>
      </c>
    </row>
    <row r="4" spans="1:8" ht="12.75">
      <c r="A4" s="1" t="s">
        <v>5</v>
      </c>
      <c r="B4" s="18" t="s">
        <v>5</v>
      </c>
      <c r="C4" s="16" t="s">
        <v>201</v>
      </c>
      <c r="D4" s="1" t="s">
        <v>211</v>
      </c>
      <c r="E4" s="14">
        <v>1</v>
      </c>
      <c r="F4" s="15">
        <v>24</v>
      </c>
      <c r="G4" s="6">
        <v>1</v>
      </c>
      <c r="H4" s="6">
        <v>23</v>
      </c>
    </row>
    <row r="5" spans="1:8" ht="12.75">
      <c r="A5" s="1" t="s">
        <v>48</v>
      </c>
      <c r="B5" s="18" t="s">
        <v>48</v>
      </c>
      <c r="C5" s="16" t="s">
        <v>159</v>
      </c>
      <c r="D5" s="1" t="s">
        <v>170</v>
      </c>
      <c r="E5" s="14">
        <v>2</v>
      </c>
      <c r="F5" s="15">
        <v>22</v>
      </c>
      <c r="G5" s="6">
        <v>1</v>
      </c>
      <c r="H5" s="6">
        <v>21</v>
      </c>
    </row>
    <row r="6" spans="1:8" ht="12.75">
      <c r="A6" s="1" t="s">
        <v>287</v>
      </c>
      <c r="B6" s="18" t="s">
        <v>287</v>
      </c>
      <c r="C6" s="16" t="s">
        <v>294</v>
      </c>
      <c r="D6" s="1" t="s">
        <v>304</v>
      </c>
      <c r="E6" s="14">
        <v>2</v>
      </c>
      <c r="F6" s="15">
        <v>22</v>
      </c>
      <c r="G6" s="6">
        <v>1</v>
      </c>
      <c r="H6" s="6">
        <v>21</v>
      </c>
    </row>
    <row r="7" spans="1:8" ht="12.75">
      <c r="A7" s="1" t="s">
        <v>287</v>
      </c>
      <c r="B7" s="18" t="s">
        <v>287</v>
      </c>
      <c r="C7" s="16" t="s">
        <v>297</v>
      </c>
      <c r="D7" s="1" t="s">
        <v>307</v>
      </c>
      <c r="E7" s="14">
        <v>2</v>
      </c>
      <c r="F7" s="15">
        <v>22</v>
      </c>
      <c r="G7" s="6">
        <v>1</v>
      </c>
      <c r="H7" s="6">
        <v>21</v>
      </c>
    </row>
    <row r="8" spans="1:8" ht="12.75">
      <c r="A8" s="1" t="s">
        <v>11</v>
      </c>
      <c r="B8" s="18" t="s">
        <v>11</v>
      </c>
      <c r="C8" s="16" t="s">
        <v>540</v>
      </c>
      <c r="D8" s="1" t="s">
        <v>550</v>
      </c>
      <c r="E8" s="14">
        <v>3</v>
      </c>
      <c r="F8" s="15">
        <v>21</v>
      </c>
      <c r="G8" s="6">
        <v>1</v>
      </c>
      <c r="H8" s="6">
        <v>20</v>
      </c>
    </row>
    <row r="9" spans="1:8" ht="12.75">
      <c r="A9" s="1" t="s">
        <v>20</v>
      </c>
      <c r="B9" s="18" t="s">
        <v>20</v>
      </c>
      <c r="C9" s="16" t="s">
        <v>500</v>
      </c>
      <c r="D9" s="1" t="s">
        <v>510</v>
      </c>
      <c r="E9" s="14">
        <v>3</v>
      </c>
      <c r="F9" s="15">
        <v>21</v>
      </c>
      <c r="G9" s="6">
        <v>1</v>
      </c>
      <c r="H9" s="6">
        <v>20</v>
      </c>
    </row>
    <row r="10" spans="1:8" ht="12.75">
      <c r="A10" s="1" t="s">
        <v>287</v>
      </c>
      <c r="B10" s="18" t="s">
        <v>287</v>
      </c>
      <c r="C10" s="16" t="s">
        <v>296</v>
      </c>
      <c r="D10" s="1" t="s">
        <v>306</v>
      </c>
      <c r="E10" s="14">
        <v>4</v>
      </c>
      <c r="F10" s="15">
        <v>20</v>
      </c>
      <c r="G10" s="6">
        <v>1</v>
      </c>
      <c r="H10" s="6">
        <v>19</v>
      </c>
    </row>
    <row r="11" spans="1:8" ht="12.75">
      <c r="A11" s="1" t="s">
        <v>287</v>
      </c>
      <c r="B11" s="18" t="s">
        <v>287</v>
      </c>
      <c r="C11" s="16" t="s">
        <v>288</v>
      </c>
      <c r="D11" s="1" t="s">
        <v>298</v>
      </c>
      <c r="E11" s="14">
        <v>5</v>
      </c>
      <c r="F11" s="15">
        <v>19</v>
      </c>
      <c r="G11" s="6">
        <v>1</v>
      </c>
      <c r="H11" s="6">
        <v>18</v>
      </c>
    </row>
    <row r="12" spans="1:8" ht="12.75">
      <c r="A12" s="1" t="s">
        <v>20</v>
      </c>
      <c r="B12" s="18" t="s">
        <v>20</v>
      </c>
      <c r="C12" s="16" t="s">
        <v>503</v>
      </c>
      <c r="D12" s="1" t="s">
        <v>513</v>
      </c>
      <c r="E12" s="14">
        <v>6</v>
      </c>
      <c r="F12" s="15">
        <v>18</v>
      </c>
      <c r="G12" s="6">
        <v>1</v>
      </c>
      <c r="H12" s="6">
        <v>17</v>
      </c>
    </row>
    <row r="13" spans="1:8" ht="12.75">
      <c r="A13" s="1" t="s">
        <v>49</v>
      </c>
      <c r="B13" s="18" t="s">
        <v>49</v>
      </c>
      <c r="C13" s="16" t="s">
        <v>220</v>
      </c>
      <c r="D13" s="1" t="s">
        <v>230</v>
      </c>
      <c r="E13" s="14">
        <v>7</v>
      </c>
      <c r="F13" s="15">
        <v>17</v>
      </c>
      <c r="G13" s="6">
        <v>1</v>
      </c>
      <c r="H13" s="6">
        <v>16</v>
      </c>
    </row>
    <row r="14" spans="1:8" ht="12.75">
      <c r="A14" s="1" t="s">
        <v>5</v>
      </c>
      <c r="B14" s="18" t="s">
        <v>5</v>
      </c>
      <c r="C14" s="16" t="s">
        <v>192</v>
      </c>
      <c r="D14" s="1" t="s">
        <v>202</v>
      </c>
      <c r="E14" s="14">
        <v>7</v>
      </c>
      <c r="F14" s="15">
        <v>17</v>
      </c>
      <c r="G14" s="6">
        <v>1</v>
      </c>
      <c r="H14" s="6">
        <v>16</v>
      </c>
    </row>
    <row r="15" spans="1:8" ht="12.75">
      <c r="A15" s="1" t="s">
        <v>358</v>
      </c>
      <c r="B15" s="18" t="s">
        <v>358</v>
      </c>
      <c r="C15" s="16" t="s">
        <v>367</v>
      </c>
      <c r="D15" s="1" t="s">
        <v>377</v>
      </c>
      <c r="E15" s="14">
        <v>8</v>
      </c>
      <c r="F15" s="15">
        <v>16</v>
      </c>
      <c r="G15" s="6"/>
      <c r="H15" s="6">
        <v>16</v>
      </c>
    </row>
    <row r="16" spans="1:8" ht="12.75">
      <c r="A16" s="1" t="s">
        <v>287</v>
      </c>
      <c r="B16" s="18" t="s">
        <v>287</v>
      </c>
      <c r="C16" s="16" t="s">
        <v>290</v>
      </c>
      <c r="D16" s="1" t="s">
        <v>300</v>
      </c>
      <c r="E16" s="14">
        <v>8</v>
      </c>
      <c r="F16" s="15">
        <v>16</v>
      </c>
      <c r="G16" s="6">
        <v>1</v>
      </c>
      <c r="H16" s="6">
        <v>15</v>
      </c>
    </row>
    <row r="17" spans="1:8" ht="12.75">
      <c r="A17" s="1" t="s">
        <v>99</v>
      </c>
      <c r="B17" s="18" t="s">
        <v>99</v>
      </c>
      <c r="C17" s="16" t="s">
        <v>100</v>
      </c>
      <c r="D17" s="1" t="s">
        <v>104</v>
      </c>
      <c r="E17" s="14">
        <v>9</v>
      </c>
      <c r="F17" s="15">
        <v>15</v>
      </c>
      <c r="G17" s="6">
        <v>1</v>
      </c>
      <c r="H17" s="6">
        <v>14</v>
      </c>
    </row>
    <row r="18" spans="1:8" ht="12.75">
      <c r="A18" s="1" t="s">
        <v>8</v>
      </c>
      <c r="B18" s="18" t="s">
        <v>8</v>
      </c>
      <c r="C18" s="16" t="s">
        <v>423</v>
      </c>
      <c r="D18" s="1" t="s">
        <v>433</v>
      </c>
      <c r="E18" s="14">
        <v>9</v>
      </c>
      <c r="F18" s="15">
        <v>15</v>
      </c>
      <c r="G18" s="6">
        <v>1</v>
      </c>
      <c r="H18" s="6">
        <v>14</v>
      </c>
    </row>
    <row r="19" spans="1:8" ht="12.75">
      <c r="A19" s="1" t="s">
        <v>358</v>
      </c>
      <c r="B19" s="18" t="s">
        <v>358</v>
      </c>
      <c r="C19" s="16" t="s">
        <v>362</v>
      </c>
      <c r="D19" s="1" t="s">
        <v>372</v>
      </c>
      <c r="E19" s="14">
        <v>9</v>
      </c>
      <c r="F19" s="15">
        <v>15</v>
      </c>
      <c r="G19" s="6"/>
      <c r="H19" s="6">
        <v>15</v>
      </c>
    </row>
    <row r="20" spans="1:8" ht="12.75">
      <c r="A20" s="1" t="s">
        <v>266</v>
      </c>
      <c r="B20" s="18" t="s">
        <v>266</v>
      </c>
      <c r="C20" s="16" t="s">
        <v>271</v>
      </c>
      <c r="D20" s="1" t="s">
        <v>281</v>
      </c>
      <c r="E20" s="14">
        <v>9</v>
      </c>
      <c r="F20" s="15">
        <v>15</v>
      </c>
      <c r="G20" s="6">
        <v>1</v>
      </c>
      <c r="H20" s="6">
        <v>14</v>
      </c>
    </row>
    <row r="21" spans="1:8" ht="12.75">
      <c r="A21" s="1" t="s">
        <v>287</v>
      </c>
      <c r="B21" s="18" t="s">
        <v>287</v>
      </c>
      <c r="C21" s="16" t="s">
        <v>289</v>
      </c>
      <c r="D21" s="1" t="s">
        <v>299</v>
      </c>
      <c r="E21" s="14">
        <v>9</v>
      </c>
      <c r="F21" s="15">
        <v>15</v>
      </c>
      <c r="G21" s="6">
        <v>1</v>
      </c>
      <c r="H21" s="6">
        <v>14</v>
      </c>
    </row>
    <row r="22" spans="1:8" ht="12.75">
      <c r="A22" s="1" t="s">
        <v>287</v>
      </c>
      <c r="B22" s="18" t="s">
        <v>287</v>
      </c>
      <c r="C22" s="16" t="s">
        <v>293</v>
      </c>
      <c r="D22" s="1" t="s">
        <v>303</v>
      </c>
      <c r="E22" s="14">
        <v>9</v>
      </c>
      <c r="F22" s="15">
        <v>15</v>
      </c>
      <c r="G22" s="6">
        <v>1</v>
      </c>
      <c r="H22" s="6">
        <v>14</v>
      </c>
    </row>
    <row r="23" spans="1:8" ht="12.75">
      <c r="A23" s="1" t="s">
        <v>253</v>
      </c>
      <c r="B23" s="18" t="s">
        <v>253</v>
      </c>
      <c r="C23" s="16" t="s">
        <v>259</v>
      </c>
      <c r="D23" s="1" t="s">
        <v>265</v>
      </c>
      <c r="E23" s="14">
        <v>9</v>
      </c>
      <c r="F23" s="15">
        <v>15</v>
      </c>
      <c r="G23" s="6">
        <v>1</v>
      </c>
      <c r="H23" s="6">
        <v>14</v>
      </c>
    </row>
    <row r="24" spans="1:8" ht="12.75">
      <c r="A24" s="1" t="s">
        <v>50</v>
      </c>
      <c r="B24" s="18" t="s">
        <v>50</v>
      </c>
      <c r="C24" s="16" t="s">
        <v>69</v>
      </c>
      <c r="D24" s="1" t="s">
        <v>79</v>
      </c>
      <c r="E24" s="14">
        <v>9</v>
      </c>
      <c r="F24" s="15">
        <v>15</v>
      </c>
      <c r="G24" s="6">
        <v>1</v>
      </c>
      <c r="H24" s="6">
        <v>14</v>
      </c>
    </row>
    <row r="25" spans="1:8" ht="12.75">
      <c r="A25" s="1" t="s">
        <v>232</v>
      </c>
      <c r="B25" s="18" t="s">
        <v>232</v>
      </c>
      <c r="C25" s="16" t="s">
        <v>241</v>
      </c>
      <c r="D25" s="1" t="s">
        <v>251</v>
      </c>
      <c r="E25" s="14">
        <v>9</v>
      </c>
      <c r="F25" s="15">
        <v>15</v>
      </c>
      <c r="G25" s="6">
        <v>1</v>
      </c>
      <c r="H25" s="6">
        <v>14</v>
      </c>
    </row>
    <row r="26" spans="1:8" ht="12.75">
      <c r="A26" s="1" t="s">
        <v>142</v>
      </c>
      <c r="B26" s="18" t="s">
        <v>141</v>
      </c>
      <c r="C26" s="16" t="s">
        <v>145</v>
      </c>
      <c r="D26" s="1" t="s">
        <v>149</v>
      </c>
      <c r="E26" s="14">
        <v>10</v>
      </c>
      <c r="F26" s="15">
        <v>14</v>
      </c>
      <c r="G26" s="6">
        <v>1</v>
      </c>
      <c r="H26" s="6">
        <v>13</v>
      </c>
    </row>
    <row r="27" spans="1:8" ht="12.75">
      <c r="A27" s="1" t="s">
        <v>6</v>
      </c>
      <c r="B27" s="18" t="s">
        <v>460</v>
      </c>
      <c r="C27" s="16" t="s">
        <v>464</v>
      </c>
      <c r="D27" s="1" t="s">
        <v>477</v>
      </c>
      <c r="E27" s="14">
        <v>10</v>
      </c>
      <c r="F27" s="15">
        <v>14</v>
      </c>
      <c r="G27" s="6">
        <v>1</v>
      </c>
      <c r="H27" s="6">
        <v>13</v>
      </c>
    </row>
    <row r="28" spans="1:8" ht="12.75">
      <c r="A28" s="1" t="s">
        <v>6</v>
      </c>
      <c r="B28" s="18" t="s">
        <v>460</v>
      </c>
      <c r="C28" s="16" t="s">
        <v>469</v>
      </c>
      <c r="D28" s="1" t="s">
        <v>482</v>
      </c>
      <c r="E28" s="14">
        <v>10</v>
      </c>
      <c r="F28" s="15">
        <v>14</v>
      </c>
      <c r="G28" s="6">
        <v>1</v>
      </c>
      <c r="H28" s="6">
        <v>13</v>
      </c>
    </row>
    <row r="29" spans="1:8" ht="12.75">
      <c r="A29" s="1" t="s">
        <v>358</v>
      </c>
      <c r="B29" s="18" t="s">
        <v>358</v>
      </c>
      <c r="C29" s="16" t="s">
        <v>365</v>
      </c>
      <c r="D29" s="1" t="s">
        <v>375</v>
      </c>
      <c r="E29" s="14">
        <v>10</v>
      </c>
      <c r="F29" s="15">
        <v>14</v>
      </c>
      <c r="G29" s="6"/>
      <c r="H29" s="6">
        <v>14</v>
      </c>
    </row>
    <row r="30" spans="1:8" ht="12.75">
      <c r="A30" s="1" t="s">
        <v>20</v>
      </c>
      <c r="B30" s="18" t="s">
        <v>20</v>
      </c>
      <c r="C30" s="16" t="s">
        <v>496</v>
      </c>
      <c r="D30" s="1" t="s">
        <v>506</v>
      </c>
      <c r="E30" s="14">
        <v>10</v>
      </c>
      <c r="F30" s="15">
        <v>14</v>
      </c>
      <c r="G30" s="6">
        <v>1</v>
      </c>
      <c r="H30" s="6">
        <v>13</v>
      </c>
    </row>
    <row r="31" spans="1:8" ht="12.75">
      <c r="A31" s="1" t="s">
        <v>5</v>
      </c>
      <c r="B31" s="18" t="s">
        <v>5</v>
      </c>
      <c r="C31" s="16" t="s">
        <v>193</v>
      </c>
      <c r="D31" s="1" t="s">
        <v>203</v>
      </c>
      <c r="E31" s="14">
        <v>10</v>
      </c>
      <c r="F31" s="15">
        <v>14</v>
      </c>
      <c r="G31" s="6">
        <v>1</v>
      </c>
      <c r="H31" s="6">
        <v>13</v>
      </c>
    </row>
    <row r="32" spans="1:8" ht="12.75">
      <c r="A32" s="1" t="s">
        <v>341</v>
      </c>
      <c r="B32" s="18" t="s">
        <v>341</v>
      </c>
      <c r="C32" s="16" t="s">
        <v>345</v>
      </c>
      <c r="D32" s="1" t="s">
        <v>352</v>
      </c>
      <c r="E32" s="14">
        <v>10</v>
      </c>
      <c r="F32" s="15">
        <v>14</v>
      </c>
      <c r="G32" s="6">
        <v>1</v>
      </c>
      <c r="H32" s="6">
        <v>13</v>
      </c>
    </row>
    <row r="33" spans="1:8" ht="12.75">
      <c r="A33" s="1" t="s">
        <v>287</v>
      </c>
      <c r="B33" s="18" t="s">
        <v>287</v>
      </c>
      <c r="C33" s="16" t="s">
        <v>291</v>
      </c>
      <c r="D33" s="1" t="s">
        <v>301</v>
      </c>
      <c r="E33" s="14">
        <v>11</v>
      </c>
      <c r="F33" s="15">
        <v>13</v>
      </c>
      <c r="G33" s="6">
        <v>1</v>
      </c>
      <c r="H33" s="6">
        <v>12</v>
      </c>
    </row>
    <row r="34" spans="1:8" ht="12.75">
      <c r="A34" s="1" t="s">
        <v>287</v>
      </c>
      <c r="B34" s="18" t="s">
        <v>287</v>
      </c>
      <c r="C34" s="16" t="s">
        <v>292</v>
      </c>
      <c r="D34" s="1" t="s">
        <v>302</v>
      </c>
      <c r="E34" s="14">
        <v>11</v>
      </c>
      <c r="F34" s="15">
        <v>13</v>
      </c>
      <c r="G34" s="6">
        <v>1</v>
      </c>
      <c r="H34" s="6">
        <v>12</v>
      </c>
    </row>
    <row r="35" spans="1:8" ht="12.75">
      <c r="A35" s="1" t="s">
        <v>253</v>
      </c>
      <c r="B35" s="18" t="s">
        <v>253</v>
      </c>
      <c r="C35" s="16" t="s">
        <v>256</v>
      </c>
      <c r="D35" s="1" t="s">
        <v>262</v>
      </c>
      <c r="E35" s="14">
        <v>11</v>
      </c>
      <c r="F35" s="15">
        <v>13</v>
      </c>
      <c r="G35" s="6">
        <v>1</v>
      </c>
      <c r="H35" s="6">
        <v>12</v>
      </c>
    </row>
    <row r="36" spans="1:8" ht="12.75">
      <c r="A36" s="1" t="s">
        <v>232</v>
      </c>
      <c r="B36" s="18" t="s">
        <v>232</v>
      </c>
      <c r="C36" s="16" t="s">
        <v>239</v>
      </c>
      <c r="D36" s="1" t="s">
        <v>249</v>
      </c>
      <c r="E36" s="14">
        <v>11</v>
      </c>
      <c r="F36" s="15">
        <v>13</v>
      </c>
      <c r="G36" s="6">
        <v>1</v>
      </c>
      <c r="H36" s="6">
        <v>12</v>
      </c>
    </row>
    <row r="37" spans="1:8" ht="12.75">
      <c r="A37" s="1" t="s">
        <v>8</v>
      </c>
      <c r="B37" s="18" t="s">
        <v>8</v>
      </c>
      <c r="C37" s="16" t="s">
        <v>421</v>
      </c>
      <c r="D37" s="1" t="s">
        <v>431</v>
      </c>
      <c r="E37" s="14">
        <v>12</v>
      </c>
      <c r="F37" s="15">
        <v>12</v>
      </c>
      <c r="G37" s="6">
        <v>1</v>
      </c>
      <c r="H37" s="6">
        <v>11</v>
      </c>
    </row>
    <row r="38" spans="1:8" ht="12.75">
      <c r="A38" s="1" t="s">
        <v>8</v>
      </c>
      <c r="B38" s="18" t="s">
        <v>8</v>
      </c>
      <c r="C38" s="16" t="s">
        <v>427</v>
      </c>
      <c r="D38" s="1" t="s">
        <v>437</v>
      </c>
      <c r="E38" s="14">
        <v>12</v>
      </c>
      <c r="F38" s="15">
        <v>12</v>
      </c>
      <c r="G38" s="6">
        <v>1</v>
      </c>
      <c r="H38" s="6">
        <v>11</v>
      </c>
    </row>
    <row r="39" spans="1:8" ht="12.75">
      <c r="A39" s="1" t="s">
        <v>358</v>
      </c>
      <c r="B39" s="18" t="s">
        <v>358</v>
      </c>
      <c r="C39" s="16" t="s">
        <v>359</v>
      </c>
      <c r="D39" s="1" t="s">
        <v>369</v>
      </c>
      <c r="E39" s="14">
        <v>12</v>
      </c>
      <c r="F39" s="15">
        <v>12</v>
      </c>
      <c r="G39" s="6"/>
      <c r="H39" s="6">
        <v>12</v>
      </c>
    </row>
    <row r="40" spans="1:8" ht="12.75">
      <c r="A40" s="1" t="s">
        <v>20</v>
      </c>
      <c r="B40" s="18" t="s">
        <v>20</v>
      </c>
      <c r="C40" s="16" t="s">
        <v>497</v>
      </c>
      <c r="D40" s="1" t="s">
        <v>507</v>
      </c>
      <c r="E40" s="14">
        <v>12</v>
      </c>
      <c r="F40" s="15">
        <v>12</v>
      </c>
      <c r="G40" s="6">
        <v>1</v>
      </c>
      <c r="H40" s="6">
        <v>11</v>
      </c>
    </row>
    <row r="41" spans="1:8" ht="12.75">
      <c r="A41" s="1" t="s">
        <v>20</v>
      </c>
      <c r="B41" s="18" t="s">
        <v>20</v>
      </c>
      <c r="C41" s="16" t="s">
        <v>498</v>
      </c>
      <c r="D41" s="1" t="s">
        <v>508</v>
      </c>
      <c r="E41" s="14">
        <v>12</v>
      </c>
      <c r="F41" s="15">
        <v>12</v>
      </c>
      <c r="G41" s="6">
        <v>1</v>
      </c>
      <c r="H41" s="6">
        <v>11</v>
      </c>
    </row>
    <row r="42" spans="1:8" ht="12.75">
      <c r="A42" s="1" t="s">
        <v>341</v>
      </c>
      <c r="B42" s="18" t="s">
        <v>341</v>
      </c>
      <c r="C42" s="16" t="s">
        <v>347</v>
      </c>
      <c r="D42" s="1" t="s">
        <v>354</v>
      </c>
      <c r="E42" s="14">
        <v>12</v>
      </c>
      <c r="F42" s="15">
        <v>12</v>
      </c>
      <c r="G42" s="6">
        <v>1</v>
      </c>
      <c r="H42" s="6">
        <v>11</v>
      </c>
    </row>
    <row r="43" spans="1:8" ht="12.75">
      <c r="A43" s="1" t="s">
        <v>99</v>
      </c>
      <c r="B43" s="18" t="s">
        <v>99</v>
      </c>
      <c r="C43" s="16" t="s">
        <v>101</v>
      </c>
      <c r="D43" s="1" t="s">
        <v>105</v>
      </c>
      <c r="E43" s="14">
        <v>13</v>
      </c>
      <c r="F43" s="15">
        <v>11</v>
      </c>
      <c r="G43" s="6">
        <v>1</v>
      </c>
      <c r="H43" s="6">
        <v>10</v>
      </c>
    </row>
    <row r="44" spans="1:8" ht="12.75">
      <c r="A44" s="1" t="s">
        <v>6</v>
      </c>
      <c r="B44" s="18" t="s">
        <v>460</v>
      </c>
      <c r="C44" s="16" t="s">
        <v>467</v>
      </c>
      <c r="D44" s="1" t="s">
        <v>480</v>
      </c>
      <c r="E44" s="14">
        <v>13</v>
      </c>
      <c r="F44" s="15">
        <v>11</v>
      </c>
      <c r="G44" s="6">
        <v>1</v>
      </c>
      <c r="H44" s="6">
        <v>10</v>
      </c>
    </row>
    <row r="45" spans="1:8" ht="12.75">
      <c r="A45" s="1" t="s">
        <v>358</v>
      </c>
      <c r="B45" s="18" t="s">
        <v>358</v>
      </c>
      <c r="C45" s="16" t="s">
        <v>363</v>
      </c>
      <c r="D45" s="1" t="s">
        <v>373</v>
      </c>
      <c r="E45" s="14">
        <v>13</v>
      </c>
      <c r="F45" s="15">
        <v>11</v>
      </c>
      <c r="G45" s="6"/>
      <c r="H45" s="6">
        <v>11</v>
      </c>
    </row>
    <row r="46" spans="1:8" ht="12.75">
      <c r="A46" s="1" t="s">
        <v>266</v>
      </c>
      <c r="B46" s="18" t="s">
        <v>266</v>
      </c>
      <c r="C46" s="16" t="s">
        <v>273</v>
      </c>
      <c r="D46" s="1" t="s">
        <v>283</v>
      </c>
      <c r="E46" s="14">
        <v>13</v>
      </c>
      <c r="F46" s="15">
        <v>11</v>
      </c>
      <c r="G46" s="6">
        <v>1</v>
      </c>
      <c r="H46" s="6">
        <v>10</v>
      </c>
    </row>
    <row r="47" spans="1:8" ht="12.75">
      <c r="A47" s="1" t="s">
        <v>232</v>
      </c>
      <c r="B47" s="18" t="s">
        <v>232</v>
      </c>
      <c r="C47" s="16" t="s">
        <v>235</v>
      </c>
      <c r="D47" s="1" t="s">
        <v>245</v>
      </c>
      <c r="E47" s="14">
        <v>13</v>
      </c>
      <c r="F47" s="15">
        <v>11</v>
      </c>
      <c r="G47" s="6">
        <v>1</v>
      </c>
      <c r="H47" s="6">
        <v>10</v>
      </c>
    </row>
    <row r="48" spans="1:8" ht="12.75">
      <c r="A48" s="1" t="s">
        <v>124</v>
      </c>
      <c r="B48" s="18" t="s">
        <v>124</v>
      </c>
      <c r="C48" s="16" t="s">
        <v>127</v>
      </c>
      <c r="D48" s="1" t="s">
        <v>135</v>
      </c>
      <c r="E48" s="14">
        <v>14</v>
      </c>
      <c r="F48" s="15">
        <v>10</v>
      </c>
      <c r="G48" s="6">
        <v>1</v>
      </c>
      <c r="H48" s="6">
        <v>9</v>
      </c>
    </row>
    <row r="49" spans="1:8" ht="12.75">
      <c r="A49" s="1" t="s">
        <v>124</v>
      </c>
      <c r="B49" s="18" t="s">
        <v>124</v>
      </c>
      <c r="C49" s="16" t="s">
        <v>129</v>
      </c>
      <c r="D49" s="1" t="s">
        <v>137</v>
      </c>
      <c r="E49" s="14">
        <v>14</v>
      </c>
      <c r="F49" s="15">
        <v>10</v>
      </c>
      <c r="G49" s="6">
        <v>1</v>
      </c>
      <c r="H49" s="6">
        <v>9</v>
      </c>
    </row>
    <row r="50" spans="1:8" ht="12.75">
      <c r="A50" s="1" t="s">
        <v>14</v>
      </c>
      <c r="B50" s="18" t="s">
        <v>14</v>
      </c>
      <c r="C50" s="16" t="s">
        <v>405</v>
      </c>
      <c r="D50" s="1" t="s">
        <v>415</v>
      </c>
      <c r="E50" s="14">
        <v>14</v>
      </c>
      <c r="F50" s="15">
        <v>10</v>
      </c>
      <c r="G50" s="6">
        <v>1</v>
      </c>
      <c r="H50" s="6">
        <v>9</v>
      </c>
    </row>
    <row r="51" spans="1:8" ht="12.75">
      <c r="A51" s="1" t="s">
        <v>6</v>
      </c>
      <c r="B51" s="18" t="s">
        <v>460</v>
      </c>
      <c r="C51" s="16" t="s">
        <v>466</v>
      </c>
      <c r="D51" s="1" t="s">
        <v>479</v>
      </c>
      <c r="E51" s="14">
        <v>14</v>
      </c>
      <c r="F51" s="15">
        <v>10</v>
      </c>
      <c r="G51" s="6">
        <v>1</v>
      </c>
      <c r="H51" s="6">
        <v>9</v>
      </c>
    </row>
    <row r="52" spans="1:8" ht="12.75">
      <c r="A52" s="1" t="s">
        <v>48</v>
      </c>
      <c r="B52" s="18" t="s">
        <v>48</v>
      </c>
      <c r="C52" s="16" t="s">
        <v>157</v>
      </c>
      <c r="D52" s="1" t="s">
        <v>166</v>
      </c>
      <c r="E52" s="14">
        <v>14</v>
      </c>
      <c r="F52" s="15">
        <v>10</v>
      </c>
      <c r="G52" s="6">
        <v>1</v>
      </c>
      <c r="H52" s="6">
        <v>9</v>
      </c>
    </row>
    <row r="53" spans="1:8" ht="12.75">
      <c r="A53" s="1" t="s">
        <v>534</v>
      </c>
      <c r="B53" s="18" t="s">
        <v>534</v>
      </c>
      <c r="C53" s="16" t="s">
        <v>535</v>
      </c>
      <c r="D53" s="1" t="s">
        <v>536</v>
      </c>
      <c r="E53" s="14">
        <v>14</v>
      </c>
      <c r="F53" s="15">
        <v>10</v>
      </c>
      <c r="G53" s="6">
        <v>1</v>
      </c>
      <c r="H53" s="6">
        <v>9</v>
      </c>
    </row>
    <row r="54" spans="1:8" ht="12.75">
      <c r="A54" s="1" t="s">
        <v>232</v>
      </c>
      <c r="B54" s="18" t="s">
        <v>232</v>
      </c>
      <c r="C54" s="16" t="s">
        <v>236</v>
      </c>
      <c r="D54" s="1" t="s">
        <v>246</v>
      </c>
      <c r="E54" s="14">
        <v>14</v>
      </c>
      <c r="F54" s="15">
        <v>10</v>
      </c>
      <c r="G54" s="6">
        <v>1</v>
      </c>
      <c r="H54" s="6">
        <v>9</v>
      </c>
    </row>
    <row r="55" spans="1:8" ht="12.75">
      <c r="A55" s="1" t="s">
        <v>5</v>
      </c>
      <c r="B55" s="18" t="s">
        <v>5</v>
      </c>
      <c r="C55" s="16" t="s">
        <v>196</v>
      </c>
      <c r="D55" s="1" t="s">
        <v>206</v>
      </c>
      <c r="E55" s="14">
        <v>14</v>
      </c>
      <c r="F55" s="15">
        <v>10</v>
      </c>
      <c r="G55" s="6">
        <v>1</v>
      </c>
      <c r="H55" s="6">
        <v>9</v>
      </c>
    </row>
    <row r="56" spans="1:8" ht="12.75">
      <c r="A56" s="1" t="s">
        <v>5</v>
      </c>
      <c r="B56" s="18" t="s">
        <v>5</v>
      </c>
      <c r="C56" s="16" t="s">
        <v>200</v>
      </c>
      <c r="D56" s="1" t="s">
        <v>210</v>
      </c>
      <c r="E56" s="14">
        <v>14</v>
      </c>
      <c r="F56" s="15">
        <v>10</v>
      </c>
      <c r="G56" s="6">
        <v>1</v>
      </c>
      <c r="H56" s="6">
        <v>9</v>
      </c>
    </row>
    <row r="57" spans="1:8" ht="12.75">
      <c r="A57" s="1" t="s">
        <v>51</v>
      </c>
      <c r="B57" s="18" t="s">
        <v>53</v>
      </c>
      <c r="C57" s="16" t="s">
        <v>55</v>
      </c>
      <c r="D57" s="1" t="s">
        <v>57</v>
      </c>
      <c r="E57" s="14">
        <v>15</v>
      </c>
      <c r="F57" s="15">
        <v>9</v>
      </c>
      <c r="G57" s="6">
        <v>1</v>
      </c>
      <c r="H57" s="6">
        <v>8</v>
      </c>
    </row>
    <row r="58" spans="1:8" ht="12.75">
      <c r="A58" s="1" t="s">
        <v>142</v>
      </c>
      <c r="B58" s="18" t="s">
        <v>141</v>
      </c>
      <c r="C58" s="16" t="s">
        <v>146</v>
      </c>
      <c r="D58" s="1" t="s">
        <v>150</v>
      </c>
      <c r="E58" s="14">
        <v>15</v>
      </c>
      <c r="F58" s="15">
        <v>9</v>
      </c>
      <c r="G58" s="6">
        <v>1</v>
      </c>
      <c r="H58" s="6">
        <v>8</v>
      </c>
    </row>
    <row r="59" spans="1:8" ht="12.75">
      <c r="A59" s="1" t="s">
        <v>171</v>
      </c>
      <c r="B59" s="18" t="s">
        <v>171</v>
      </c>
      <c r="C59" s="16" t="s">
        <v>176</v>
      </c>
      <c r="D59" s="1" t="s">
        <v>186</v>
      </c>
      <c r="E59" s="14">
        <v>15</v>
      </c>
      <c r="F59" s="15">
        <v>9</v>
      </c>
      <c r="G59" s="6">
        <v>1</v>
      </c>
      <c r="H59" s="6">
        <v>8</v>
      </c>
    </row>
    <row r="60" spans="1:8" ht="12.75">
      <c r="A60" s="1" t="s">
        <v>49</v>
      </c>
      <c r="B60" s="18" t="s">
        <v>49</v>
      </c>
      <c r="C60" s="16" t="s">
        <v>218</v>
      </c>
      <c r="D60" s="1" t="s">
        <v>228</v>
      </c>
      <c r="E60" s="14">
        <v>15</v>
      </c>
      <c r="F60" s="15">
        <v>9</v>
      </c>
      <c r="G60" s="6">
        <v>1</v>
      </c>
      <c r="H60" s="6">
        <v>8</v>
      </c>
    </row>
    <row r="61" spans="1:8" ht="12.75">
      <c r="A61" s="1" t="s">
        <v>557</v>
      </c>
      <c r="B61" s="18" t="s">
        <v>557</v>
      </c>
      <c r="C61" s="16" t="s">
        <v>559</v>
      </c>
      <c r="D61" s="1" t="s">
        <v>567</v>
      </c>
      <c r="E61" s="14">
        <v>15</v>
      </c>
      <c r="F61" s="15">
        <v>9</v>
      </c>
      <c r="G61" s="6">
        <v>1</v>
      </c>
      <c r="H61" s="6">
        <v>8</v>
      </c>
    </row>
    <row r="62" spans="1:8" ht="12.75">
      <c r="A62" s="1" t="s">
        <v>287</v>
      </c>
      <c r="B62" s="18" t="s">
        <v>287</v>
      </c>
      <c r="C62" s="16" t="s">
        <v>295</v>
      </c>
      <c r="D62" s="1" t="s">
        <v>305</v>
      </c>
      <c r="E62" s="14">
        <v>15</v>
      </c>
      <c r="F62" s="15">
        <v>9</v>
      </c>
      <c r="G62" s="6">
        <v>1</v>
      </c>
      <c r="H62" s="6">
        <v>8</v>
      </c>
    </row>
    <row r="63" spans="1:8" ht="12.75">
      <c r="A63" s="1" t="s">
        <v>253</v>
      </c>
      <c r="B63" s="18" t="s">
        <v>253</v>
      </c>
      <c r="C63" s="16" t="s">
        <v>257</v>
      </c>
      <c r="D63" s="1" t="s">
        <v>263</v>
      </c>
      <c r="E63" s="14">
        <v>15</v>
      </c>
      <c r="F63" s="15">
        <v>9</v>
      </c>
      <c r="G63" s="6">
        <v>1</v>
      </c>
      <c r="H63" s="6">
        <v>8</v>
      </c>
    </row>
    <row r="64" spans="1:8" ht="12.75">
      <c r="A64" s="1" t="s">
        <v>253</v>
      </c>
      <c r="B64" s="18" t="s">
        <v>253</v>
      </c>
      <c r="C64" s="16" t="s">
        <v>258</v>
      </c>
      <c r="D64" s="1" t="s">
        <v>264</v>
      </c>
      <c r="E64" s="14">
        <v>15</v>
      </c>
      <c r="F64" s="15">
        <v>9</v>
      </c>
      <c r="G64" s="6">
        <v>1</v>
      </c>
      <c r="H64" s="6">
        <v>8</v>
      </c>
    </row>
    <row r="65" spans="1:8" ht="12.75">
      <c r="A65" s="1" t="s">
        <v>50</v>
      </c>
      <c r="B65" s="18" t="s">
        <v>50</v>
      </c>
      <c r="C65" s="16" t="s">
        <v>77</v>
      </c>
      <c r="D65" s="1" t="s">
        <v>87</v>
      </c>
      <c r="E65" s="14">
        <v>15</v>
      </c>
      <c r="F65" s="15">
        <v>9</v>
      </c>
      <c r="G65" s="6">
        <v>1</v>
      </c>
      <c r="H65" s="6">
        <v>8</v>
      </c>
    </row>
    <row r="66" spans="1:8" ht="12.75">
      <c r="A66" s="1" t="s">
        <v>12</v>
      </c>
      <c r="B66" s="18" t="s">
        <v>12</v>
      </c>
      <c r="C66" s="16" t="s">
        <v>446</v>
      </c>
      <c r="D66" s="1" t="s">
        <v>456</v>
      </c>
      <c r="E66" s="14">
        <v>15</v>
      </c>
      <c r="F66" s="15">
        <v>9</v>
      </c>
      <c r="G66" s="6"/>
      <c r="H66" s="6">
        <v>9</v>
      </c>
    </row>
    <row r="67" spans="1:8" ht="12.75">
      <c r="A67" s="1" t="s">
        <v>5</v>
      </c>
      <c r="B67" s="18" t="s">
        <v>5</v>
      </c>
      <c r="C67" s="16" t="s">
        <v>198</v>
      </c>
      <c r="D67" s="1" t="s">
        <v>208</v>
      </c>
      <c r="E67" s="14">
        <v>15</v>
      </c>
      <c r="F67" s="15">
        <v>9</v>
      </c>
      <c r="G67" s="6">
        <v>1</v>
      </c>
      <c r="H67" s="6">
        <v>8</v>
      </c>
    </row>
    <row r="68" spans="1:8" ht="12.75">
      <c r="A68" s="1" t="s">
        <v>5</v>
      </c>
      <c r="B68" s="18" t="s">
        <v>5</v>
      </c>
      <c r="C68" s="16" t="s">
        <v>199</v>
      </c>
      <c r="D68" s="1" t="s">
        <v>209</v>
      </c>
      <c r="E68" s="14">
        <v>15</v>
      </c>
      <c r="F68" s="15">
        <v>9</v>
      </c>
      <c r="G68" s="6">
        <v>1</v>
      </c>
      <c r="H68" s="6">
        <v>8</v>
      </c>
    </row>
    <row r="69" spans="1:8" ht="12.75">
      <c r="A69" s="1" t="s">
        <v>341</v>
      </c>
      <c r="B69" s="18" t="s">
        <v>341</v>
      </c>
      <c r="C69" s="16" t="s">
        <v>343</v>
      </c>
      <c r="D69" s="1" t="s">
        <v>350</v>
      </c>
      <c r="E69" s="14">
        <v>15</v>
      </c>
      <c r="F69" s="15">
        <v>9</v>
      </c>
      <c r="G69" s="6">
        <v>1</v>
      </c>
      <c r="H69" s="6">
        <v>8</v>
      </c>
    </row>
    <row r="70" spans="1:8" ht="12.75">
      <c r="A70" s="1" t="s">
        <v>341</v>
      </c>
      <c r="B70" s="18" t="s">
        <v>341</v>
      </c>
      <c r="C70" s="16" t="s">
        <v>344</v>
      </c>
      <c r="D70" s="1" t="s">
        <v>351</v>
      </c>
      <c r="E70" s="14">
        <v>15</v>
      </c>
      <c r="F70" s="15">
        <v>9</v>
      </c>
      <c r="G70" s="6">
        <v>1</v>
      </c>
      <c r="H70" s="6">
        <v>8</v>
      </c>
    </row>
    <row r="71" spans="1:8" ht="12.75">
      <c r="A71" s="1" t="s">
        <v>8</v>
      </c>
      <c r="B71" s="18" t="s">
        <v>8</v>
      </c>
      <c r="C71" s="16" t="s">
        <v>429</v>
      </c>
      <c r="D71" s="1" t="s">
        <v>439</v>
      </c>
      <c r="E71" s="14">
        <v>16</v>
      </c>
      <c r="F71" s="15">
        <v>8</v>
      </c>
      <c r="G71" s="6">
        <v>1</v>
      </c>
      <c r="H71" s="6">
        <v>7</v>
      </c>
    </row>
    <row r="72" spans="1:8" ht="12.75">
      <c r="A72" s="1" t="s">
        <v>14</v>
      </c>
      <c r="B72" s="18" t="s">
        <v>14</v>
      </c>
      <c r="C72" s="16" t="s">
        <v>408</v>
      </c>
      <c r="D72" s="1" t="s">
        <v>418</v>
      </c>
      <c r="E72" s="14">
        <v>16</v>
      </c>
      <c r="F72" s="15">
        <v>8</v>
      </c>
      <c r="G72" s="6">
        <v>1</v>
      </c>
      <c r="H72" s="6">
        <v>7</v>
      </c>
    </row>
    <row r="73" spans="1:8" ht="12.75">
      <c r="A73" s="1" t="s">
        <v>6</v>
      </c>
      <c r="B73" s="18" t="s">
        <v>460</v>
      </c>
      <c r="C73" s="16" t="s">
        <v>462</v>
      </c>
      <c r="D73" s="1" t="s">
        <v>475</v>
      </c>
      <c r="E73" s="14">
        <v>16</v>
      </c>
      <c r="F73" s="15">
        <v>8</v>
      </c>
      <c r="G73" s="6">
        <v>1</v>
      </c>
      <c r="H73" s="6">
        <v>7</v>
      </c>
    </row>
    <row r="74" spans="1:8" ht="12.75">
      <c r="A74" s="1" t="s">
        <v>6</v>
      </c>
      <c r="B74" s="18" t="s">
        <v>460</v>
      </c>
      <c r="C74" s="16" t="s">
        <v>470</v>
      </c>
      <c r="D74" s="1" t="s">
        <v>483</v>
      </c>
      <c r="E74" s="14">
        <v>16</v>
      </c>
      <c r="F74" s="15">
        <v>8</v>
      </c>
      <c r="G74" s="6">
        <v>1</v>
      </c>
      <c r="H74" s="6">
        <v>7</v>
      </c>
    </row>
    <row r="75" spans="1:8" ht="12.75">
      <c r="A75" s="1" t="s">
        <v>52</v>
      </c>
      <c r="B75" s="18" t="s">
        <v>471</v>
      </c>
      <c r="C75" s="16" t="s">
        <v>484</v>
      </c>
      <c r="D75" s="1" t="s">
        <v>489</v>
      </c>
      <c r="E75" s="14">
        <v>16</v>
      </c>
      <c r="F75" s="15">
        <v>8</v>
      </c>
      <c r="G75" s="6">
        <v>1</v>
      </c>
      <c r="H75" s="6">
        <v>7</v>
      </c>
    </row>
    <row r="76" spans="1:8" ht="12.75">
      <c r="A76" s="1" t="s">
        <v>48</v>
      </c>
      <c r="B76" s="18" t="s">
        <v>48</v>
      </c>
      <c r="C76" s="16" t="s">
        <v>153</v>
      </c>
      <c r="D76" s="1" t="s">
        <v>162</v>
      </c>
      <c r="E76" s="14">
        <v>16</v>
      </c>
      <c r="F76" s="15">
        <v>8</v>
      </c>
      <c r="G76" s="6">
        <v>1</v>
      </c>
      <c r="H76" s="6">
        <v>7</v>
      </c>
    </row>
    <row r="77" spans="1:8" ht="12.75">
      <c r="A77" s="1" t="s">
        <v>266</v>
      </c>
      <c r="B77" s="18" t="s">
        <v>266</v>
      </c>
      <c r="C77" s="16" t="s">
        <v>267</v>
      </c>
      <c r="D77" s="1" t="s">
        <v>277</v>
      </c>
      <c r="E77" s="14">
        <v>16</v>
      </c>
      <c r="F77" s="15">
        <v>8</v>
      </c>
      <c r="G77" s="6">
        <v>1</v>
      </c>
      <c r="H77" s="6">
        <v>7</v>
      </c>
    </row>
    <row r="78" spans="1:8" ht="12.75">
      <c r="A78" s="1" t="s">
        <v>557</v>
      </c>
      <c r="B78" s="18" t="s">
        <v>557</v>
      </c>
      <c r="C78" s="16" t="s">
        <v>558</v>
      </c>
      <c r="D78" s="1" t="s">
        <v>566</v>
      </c>
      <c r="E78" s="14">
        <v>16</v>
      </c>
      <c r="F78" s="15">
        <v>8</v>
      </c>
      <c r="G78" s="6">
        <v>1</v>
      </c>
      <c r="H78" s="6">
        <v>7</v>
      </c>
    </row>
    <row r="79" spans="1:8" ht="12.75">
      <c r="A79" s="1" t="s">
        <v>20</v>
      </c>
      <c r="B79" s="18" t="s">
        <v>20</v>
      </c>
      <c r="C79" s="16" t="s">
        <v>495</v>
      </c>
      <c r="D79" s="1" t="s">
        <v>505</v>
      </c>
      <c r="E79" s="14">
        <v>16</v>
      </c>
      <c r="F79" s="15">
        <v>8</v>
      </c>
      <c r="G79" s="6">
        <v>1</v>
      </c>
      <c r="H79" s="6">
        <v>7</v>
      </c>
    </row>
    <row r="80" spans="1:8" ht="12.75">
      <c r="A80" s="1" t="s">
        <v>20</v>
      </c>
      <c r="B80" s="18" t="s">
        <v>20</v>
      </c>
      <c r="C80" s="16" t="s">
        <v>499</v>
      </c>
      <c r="D80" s="1" t="s">
        <v>509</v>
      </c>
      <c r="E80" s="14">
        <v>16</v>
      </c>
      <c r="F80" s="15">
        <v>8</v>
      </c>
      <c r="G80" s="6">
        <v>1</v>
      </c>
      <c r="H80" s="6">
        <v>7</v>
      </c>
    </row>
    <row r="81" spans="1:8" ht="12.75">
      <c r="A81" s="1" t="s">
        <v>253</v>
      </c>
      <c r="B81" s="18" t="s">
        <v>253</v>
      </c>
      <c r="C81" s="16" t="s">
        <v>254</v>
      </c>
      <c r="D81" s="1" t="s">
        <v>260</v>
      </c>
      <c r="E81" s="14">
        <v>16</v>
      </c>
      <c r="F81" s="15">
        <v>8</v>
      </c>
      <c r="G81" s="6">
        <v>1</v>
      </c>
      <c r="H81" s="6">
        <v>7</v>
      </c>
    </row>
    <row r="82" spans="1:8" ht="12.75">
      <c r="A82" s="1" t="s">
        <v>253</v>
      </c>
      <c r="B82" s="18" t="s">
        <v>253</v>
      </c>
      <c r="C82" s="16" t="s">
        <v>255</v>
      </c>
      <c r="D82" s="1" t="s">
        <v>261</v>
      </c>
      <c r="E82" s="14">
        <v>16</v>
      </c>
      <c r="F82" s="15">
        <v>8</v>
      </c>
      <c r="G82" s="6">
        <v>1</v>
      </c>
      <c r="H82" s="6">
        <v>7</v>
      </c>
    </row>
    <row r="83" spans="1:8" ht="12.75">
      <c r="A83" s="1" t="s">
        <v>5</v>
      </c>
      <c r="B83" s="18" t="s">
        <v>5</v>
      </c>
      <c r="C83" s="16" t="s">
        <v>194</v>
      </c>
      <c r="D83" s="1" t="s">
        <v>204</v>
      </c>
      <c r="E83" s="14">
        <v>16</v>
      </c>
      <c r="F83" s="15">
        <v>8</v>
      </c>
      <c r="G83" s="6">
        <v>1</v>
      </c>
      <c r="H83" s="6">
        <v>7</v>
      </c>
    </row>
    <row r="84" spans="1:8" ht="12.75">
      <c r="A84" s="1" t="s">
        <v>124</v>
      </c>
      <c r="B84" s="18" t="s">
        <v>124</v>
      </c>
      <c r="C84" s="16" t="s">
        <v>132</v>
      </c>
      <c r="D84" s="1" t="s">
        <v>140</v>
      </c>
      <c r="E84" s="14">
        <v>17</v>
      </c>
      <c r="F84" s="15">
        <v>7</v>
      </c>
      <c r="G84" s="6">
        <v>1</v>
      </c>
      <c r="H84" s="6">
        <v>6</v>
      </c>
    </row>
    <row r="85" spans="1:8" ht="12.75">
      <c r="A85" s="1" t="s">
        <v>3</v>
      </c>
      <c r="B85" s="18" t="s">
        <v>3</v>
      </c>
      <c r="C85" s="16" t="s">
        <v>111</v>
      </c>
      <c r="D85" s="1" t="s">
        <v>119</v>
      </c>
      <c r="E85" s="14">
        <v>17</v>
      </c>
      <c r="F85" s="15">
        <v>7</v>
      </c>
      <c r="G85" s="6">
        <v>1</v>
      </c>
      <c r="H85" s="6">
        <v>6</v>
      </c>
    </row>
    <row r="86" spans="1:8" ht="12.75">
      <c r="A86" s="1" t="s">
        <v>8</v>
      </c>
      <c r="B86" s="18" t="s">
        <v>8</v>
      </c>
      <c r="C86" s="16" t="s">
        <v>420</v>
      </c>
      <c r="D86" s="1" t="s">
        <v>430</v>
      </c>
      <c r="E86" s="14">
        <v>17</v>
      </c>
      <c r="F86" s="15">
        <v>7</v>
      </c>
      <c r="G86" s="6">
        <v>1</v>
      </c>
      <c r="H86" s="6">
        <v>6</v>
      </c>
    </row>
    <row r="87" spans="1:8" ht="12.75">
      <c r="A87" s="1" t="s">
        <v>8</v>
      </c>
      <c r="B87" s="18" t="s">
        <v>8</v>
      </c>
      <c r="C87" s="16" t="s">
        <v>424</v>
      </c>
      <c r="D87" s="1" t="s">
        <v>434</v>
      </c>
      <c r="E87" s="14">
        <v>17</v>
      </c>
      <c r="F87" s="15">
        <v>7</v>
      </c>
      <c r="G87" s="6">
        <v>1</v>
      </c>
      <c r="H87" s="6">
        <v>6</v>
      </c>
    </row>
    <row r="88" spans="1:8" ht="12.75">
      <c r="A88" s="1" t="s">
        <v>8</v>
      </c>
      <c r="B88" s="18" t="s">
        <v>8</v>
      </c>
      <c r="C88" s="16" t="s">
        <v>428</v>
      </c>
      <c r="D88" s="1" t="s">
        <v>438</v>
      </c>
      <c r="E88" s="14">
        <v>17</v>
      </c>
      <c r="F88" s="15">
        <v>7</v>
      </c>
      <c r="G88" s="6">
        <v>1</v>
      </c>
      <c r="H88" s="6">
        <v>6</v>
      </c>
    </row>
    <row r="89" spans="1:8" ht="12.75">
      <c r="A89" s="1" t="s">
        <v>14</v>
      </c>
      <c r="B89" s="18" t="s">
        <v>14</v>
      </c>
      <c r="C89" s="16" t="s">
        <v>407</v>
      </c>
      <c r="D89" s="1" t="s">
        <v>417</v>
      </c>
      <c r="E89" s="14">
        <v>17</v>
      </c>
      <c r="F89" s="15">
        <v>7</v>
      </c>
      <c r="G89" s="6">
        <v>1</v>
      </c>
      <c r="H89" s="6">
        <v>6</v>
      </c>
    </row>
    <row r="90" spans="1:8" ht="12.75">
      <c r="A90" s="1" t="s">
        <v>142</v>
      </c>
      <c r="B90" s="18" t="s">
        <v>141</v>
      </c>
      <c r="C90" s="16" t="s">
        <v>144</v>
      </c>
      <c r="D90" s="1" t="s">
        <v>148</v>
      </c>
      <c r="E90" s="14">
        <v>17</v>
      </c>
      <c r="F90" s="15">
        <v>7</v>
      </c>
      <c r="G90" s="6">
        <v>1</v>
      </c>
      <c r="H90" s="6">
        <v>6</v>
      </c>
    </row>
    <row r="91" spans="1:8" ht="12.75">
      <c r="A91" s="1" t="s">
        <v>6</v>
      </c>
      <c r="B91" s="18" t="s">
        <v>460</v>
      </c>
      <c r="C91" s="16" t="s">
        <v>465</v>
      </c>
      <c r="D91" s="1" t="s">
        <v>478</v>
      </c>
      <c r="E91" s="14">
        <v>17</v>
      </c>
      <c r="F91" s="15">
        <v>7</v>
      </c>
      <c r="G91" s="6">
        <v>1</v>
      </c>
      <c r="H91" s="6">
        <v>6</v>
      </c>
    </row>
    <row r="92" spans="1:8" ht="12.75">
      <c r="A92" s="1" t="s">
        <v>358</v>
      </c>
      <c r="B92" s="18" t="s">
        <v>358</v>
      </c>
      <c r="C92" s="16" t="s">
        <v>368</v>
      </c>
      <c r="D92" s="1" t="s">
        <v>378</v>
      </c>
      <c r="E92" s="14">
        <v>17</v>
      </c>
      <c r="F92" s="15">
        <v>7</v>
      </c>
      <c r="G92" s="6"/>
      <c r="H92" s="6">
        <v>7</v>
      </c>
    </row>
    <row r="93" spans="1:8" ht="12.75">
      <c r="A93" s="1" t="s">
        <v>48</v>
      </c>
      <c r="B93" s="18" t="s">
        <v>48</v>
      </c>
      <c r="C93" s="16" t="s">
        <v>152</v>
      </c>
      <c r="D93" s="1" t="s">
        <v>161</v>
      </c>
      <c r="E93" s="14">
        <v>17</v>
      </c>
      <c r="F93" s="15">
        <v>7</v>
      </c>
      <c r="G93" s="6">
        <v>1</v>
      </c>
      <c r="H93" s="6">
        <v>6</v>
      </c>
    </row>
    <row r="94" spans="1:8" ht="12.75">
      <c r="A94" s="1" t="s">
        <v>48</v>
      </c>
      <c r="B94" s="18" t="s">
        <v>48</v>
      </c>
      <c r="C94" s="16" t="s">
        <v>167</v>
      </c>
      <c r="D94" s="1" t="s">
        <v>168</v>
      </c>
      <c r="E94" s="14">
        <v>17</v>
      </c>
      <c r="F94" s="15">
        <v>7</v>
      </c>
      <c r="G94" s="6">
        <v>1</v>
      </c>
      <c r="H94" s="6">
        <v>6</v>
      </c>
    </row>
    <row r="95" spans="1:8" ht="12.75">
      <c r="A95" s="1" t="s">
        <v>171</v>
      </c>
      <c r="B95" s="18" t="s">
        <v>171</v>
      </c>
      <c r="C95" s="16" t="s">
        <v>172</v>
      </c>
      <c r="D95" s="1" t="s">
        <v>182</v>
      </c>
      <c r="E95" s="14">
        <v>17</v>
      </c>
      <c r="F95" s="15">
        <v>7</v>
      </c>
      <c r="G95" s="6">
        <v>1</v>
      </c>
      <c r="H95" s="6">
        <v>6</v>
      </c>
    </row>
    <row r="96" spans="1:8" ht="12.75">
      <c r="A96" s="1" t="s">
        <v>49</v>
      </c>
      <c r="B96" s="18" t="s">
        <v>49</v>
      </c>
      <c r="C96" s="16" t="s">
        <v>212</v>
      </c>
      <c r="D96" s="1" t="s">
        <v>222</v>
      </c>
      <c r="E96" s="14">
        <v>17</v>
      </c>
      <c r="F96" s="15">
        <v>7</v>
      </c>
      <c r="G96" s="6">
        <v>1</v>
      </c>
      <c r="H96" s="6">
        <v>6</v>
      </c>
    </row>
    <row r="97" spans="1:8" ht="12.75">
      <c r="A97" s="1" t="s">
        <v>11</v>
      </c>
      <c r="B97" s="18" t="s">
        <v>11</v>
      </c>
      <c r="C97" s="16" t="s">
        <v>541</v>
      </c>
      <c r="D97" s="1" t="s">
        <v>551</v>
      </c>
      <c r="E97" s="14">
        <v>17</v>
      </c>
      <c r="F97" s="15">
        <v>7</v>
      </c>
      <c r="G97" s="6">
        <v>1</v>
      </c>
      <c r="H97" s="6">
        <v>6</v>
      </c>
    </row>
    <row r="98" spans="1:8" ht="12.75">
      <c r="A98" s="1" t="s">
        <v>11</v>
      </c>
      <c r="B98" s="18" t="s">
        <v>11</v>
      </c>
      <c r="C98" s="16" t="s">
        <v>542</v>
      </c>
      <c r="D98" s="1" t="s">
        <v>552</v>
      </c>
      <c r="E98" s="14">
        <v>17</v>
      </c>
      <c r="F98" s="15">
        <v>7</v>
      </c>
      <c r="G98" s="6">
        <v>1</v>
      </c>
      <c r="H98" s="6">
        <v>6</v>
      </c>
    </row>
    <row r="99" spans="1:8" ht="12.75">
      <c r="A99" s="1" t="s">
        <v>17</v>
      </c>
      <c r="B99" s="18" t="s">
        <v>17</v>
      </c>
      <c r="C99" s="16" t="s">
        <v>356</v>
      </c>
      <c r="D99" s="1" t="s">
        <v>357</v>
      </c>
      <c r="E99" s="14">
        <v>17</v>
      </c>
      <c r="F99" s="15">
        <v>7</v>
      </c>
      <c r="G99" s="6">
        <v>1</v>
      </c>
      <c r="H99" s="6">
        <v>6</v>
      </c>
    </row>
    <row r="100" spans="1:8" ht="12.75">
      <c r="A100" s="1" t="s">
        <v>557</v>
      </c>
      <c r="B100" s="18" t="s">
        <v>557</v>
      </c>
      <c r="C100" s="16" t="s">
        <v>564</v>
      </c>
      <c r="D100" s="1" t="s">
        <v>572</v>
      </c>
      <c r="E100" s="14">
        <v>17</v>
      </c>
      <c r="F100" s="15">
        <v>7</v>
      </c>
      <c r="G100" s="6">
        <v>1</v>
      </c>
      <c r="H100" s="6">
        <v>6</v>
      </c>
    </row>
    <row r="101" spans="1:8" ht="12.75">
      <c r="A101" s="1" t="s">
        <v>20</v>
      </c>
      <c r="B101" s="18" t="s">
        <v>20</v>
      </c>
      <c r="C101" s="16" t="s">
        <v>501</v>
      </c>
      <c r="D101" s="1" t="s">
        <v>511</v>
      </c>
      <c r="E101" s="14">
        <v>17</v>
      </c>
      <c r="F101" s="15">
        <v>7</v>
      </c>
      <c r="G101" s="6">
        <v>1</v>
      </c>
      <c r="H101" s="6">
        <v>6</v>
      </c>
    </row>
    <row r="102" spans="1:8" ht="12.75">
      <c r="A102" s="1" t="s">
        <v>232</v>
      </c>
      <c r="B102" s="18" t="s">
        <v>232</v>
      </c>
      <c r="C102" s="16" t="s">
        <v>240</v>
      </c>
      <c r="D102" s="1" t="s">
        <v>250</v>
      </c>
      <c r="E102" s="14">
        <v>17</v>
      </c>
      <c r="F102" s="15">
        <v>7</v>
      </c>
      <c r="G102" s="6">
        <v>1</v>
      </c>
      <c r="H102" s="6">
        <v>6</v>
      </c>
    </row>
    <row r="103" spans="1:8" ht="12.75">
      <c r="A103" s="1" t="s">
        <v>341</v>
      </c>
      <c r="B103" s="18" t="s">
        <v>341</v>
      </c>
      <c r="C103" s="16" t="s">
        <v>346</v>
      </c>
      <c r="D103" s="1" t="s">
        <v>353</v>
      </c>
      <c r="E103" s="14">
        <v>17</v>
      </c>
      <c r="F103" s="15">
        <v>7</v>
      </c>
      <c r="G103" s="6">
        <v>1</v>
      </c>
      <c r="H103" s="6">
        <v>6</v>
      </c>
    </row>
    <row r="104" spans="1:8" ht="12.75">
      <c r="A104" s="1" t="s">
        <v>18</v>
      </c>
      <c r="B104" s="18" t="s">
        <v>18</v>
      </c>
      <c r="C104" s="16" t="s">
        <v>59</v>
      </c>
      <c r="D104" s="1" t="s">
        <v>64</v>
      </c>
      <c r="E104" s="14">
        <v>18</v>
      </c>
      <c r="F104" s="15">
        <v>6</v>
      </c>
      <c r="G104" s="6">
        <v>1</v>
      </c>
      <c r="H104" s="6">
        <v>5</v>
      </c>
    </row>
    <row r="105" spans="1:8" ht="12.75">
      <c r="A105" s="1" t="s">
        <v>99</v>
      </c>
      <c r="B105" s="18" t="s">
        <v>99</v>
      </c>
      <c r="C105" s="16" t="s">
        <v>103</v>
      </c>
      <c r="D105" s="1" t="s">
        <v>107</v>
      </c>
      <c r="E105" s="14">
        <v>18</v>
      </c>
      <c r="F105" s="15">
        <v>6</v>
      </c>
      <c r="G105" s="6">
        <v>1</v>
      </c>
      <c r="H105" s="6">
        <v>5</v>
      </c>
    </row>
    <row r="106" spans="1:8" ht="12.75">
      <c r="A106" s="1" t="s">
        <v>3</v>
      </c>
      <c r="B106" s="18" t="s">
        <v>3</v>
      </c>
      <c r="C106" s="16" t="s">
        <v>110</v>
      </c>
      <c r="D106" s="1" t="s">
        <v>118</v>
      </c>
      <c r="E106" s="14">
        <v>18</v>
      </c>
      <c r="F106" s="15">
        <v>6</v>
      </c>
      <c r="G106" s="6">
        <v>1</v>
      </c>
      <c r="H106" s="6">
        <v>5</v>
      </c>
    </row>
    <row r="107" spans="1:8" ht="12.75">
      <c r="A107" s="1" t="s">
        <v>3</v>
      </c>
      <c r="B107" s="18" t="s">
        <v>3</v>
      </c>
      <c r="C107" s="16" t="s">
        <v>113</v>
      </c>
      <c r="D107" s="1" t="s">
        <v>121</v>
      </c>
      <c r="E107" s="14">
        <v>18</v>
      </c>
      <c r="F107" s="15">
        <v>6</v>
      </c>
      <c r="G107" s="6">
        <v>1</v>
      </c>
      <c r="H107" s="6">
        <v>5</v>
      </c>
    </row>
    <row r="108" spans="1:8" ht="12.75">
      <c r="A108" s="1" t="s">
        <v>8</v>
      </c>
      <c r="B108" s="18" t="s">
        <v>8</v>
      </c>
      <c r="C108" s="16" t="s">
        <v>422</v>
      </c>
      <c r="D108" s="1" t="s">
        <v>432</v>
      </c>
      <c r="E108" s="14">
        <v>18</v>
      </c>
      <c r="F108" s="15">
        <v>6</v>
      </c>
      <c r="G108" s="6">
        <v>1</v>
      </c>
      <c r="H108" s="6">
        <v>5</v>
      </c>
    </row>
    <row r="109" spans="1:8" ht="12.75">
      <c r="A109" s="1" t="s">
        <v>14</v>
      </c>
      <c r="B109" s="18" t="s">
        <v>14</v>
      </c>
      <c r="C109" s="16" t="s">
        <v>403</v>
      </c>
      <c r="D109" s="1" t="s">
        <v>413</v>
      </c>
      <c r="E109" s="14">
        <v>18</v>
      </c>
      <c r="F109" s="15">
        <v>6</v>
      </c>
      <c r="G109" s="6">
        <v>1</v>
      </c>
      <c r="H109" s="6">
        <v>5</v>
      </c>
    </row>
    <row r="110" spans="1:8" ht="12.75">
      <c r="A110" s="1" t="s">
        <v>14</v>
      </c>
      <c r="B110" s="18" t="s">
        <v>14</v>
      </c>
      <c r="C110" s="16" t="s">
        <v>406</v>
      </c>
      <c r="D110" s="1" t="s">
        <v>416</v>
      </c>
      <c r="E110" s="14">
        <v>18</v>
      </c>
      <c r="F110" s="15">
        <v>6</v>
      </c>
      <c r="G110" s="6">
        <v>1</v>
      </c>
      <c r="H110" s="6">
        <v>5</v>
      </c>
    </row>
    <row r="111" spans="1:8" ht="12.75">
      <c r="A111" s="1" t="s">
        <v>14</v>
      </c>
      <c r="B111" s="18" t="s">
        <v>14</v>
      </c>
      <c r="C111" s="16" t="s">
        <v>409</v>
      </c>
      <c r="D111" s="1" t="s">
        <v>419</v>
      </c>
      <c r="E111" s="14">
        <v>18</v>
      </c>
      <c r="F111" s="15">
        <v>6</v>
      </c>
      <c r="G111" s="6">
        <v>1</v>
      </c>
      <c r="H111" s="6">
        <v>5</v>
      </c>
    </row>
    <row r="112" spans="1:8" ht="12.75">
      <c r="A112" s="1" t="s">
        <v>6</v>
      </c>
      <c r="B112" s="18" t="s">
        <v>460</v>
      </c>
      <c r="C112" s="16" t="s">
        <v>463</v>
      </c>
      <c r="D112" s="1" t="s">
        <v>476</v>
      </c>
      <c r="E112" s="14">
        <v>18</v>
      </c>
      <c r="F112" s="15">
        <v>6</v>
      </c>
      <c r="G112" s="6">
        <v>1</v>
      </c>
      <c r="H112" s="6">
        <v>5</v>
      </c>
    </row>
    <row r="113" spans="1:8" ht="12.75">
      <c r="A113" s="1" t="s">
        <v>6</v>
      </c>
      <c r="B113" s="18" t="s">
        <v>460</v>
      </c>
      <c r="C113" s="16" t="s">
        <v>468</v>
      </c>
      <c r="D113" s="1" t="s">
        <v>481</v>
      </c>
      <c r="E113" s="14">
        <v>18</v>
      </c>
      <c r="F113" s="15">
        <v>6</v>
      </c>
      <c r="G113" s="6">
        <v>1</v>
      </c>
      <c r="H113" s="6">
        <v>5</v>
      </c>
    </row>
    <row r="114" spans="1:8" ht="12.75">
      <c r="A114" s="1" t="s">
        <v>52</v>
      </c>
      <c r="B114" s="18" t="s">
        <v>471</v>
      </c>
      <c r="C114" s="16" t="s">
        <v>487</v>
      </c>
      <c r="D114" s="1" t="s">
        <v>492</v>
      </c>
      <c r="E114" s="14">
        <v>18</v>
      </c>
      <c r="F114" s="15">
        <v>6</v>
      </c>
      <c r="G114" s="6">
        <v>1</v>
      </c>
      <c r="H114" s="6">
        <v>5</v>
      </c>
    </row>
    <row r="115" spans="1:8" ht="12.75">
      <c r="A115" s="1" t="s">
        <v>52</v>
      </c>
      <c r="B115" s="18" t="s">
        <v>471</v>
      </c>
      <c r="C115" s="16" t="s">
        <v>488</v>
      </c>
      <c r="D115" s="1" t="s">
        <v>493</v>
      </c>
      <c r="E115" s="14">
        <v>18</v>
      </c>
      <c r="F115" s="15">
        <v>6</v>
      </c>
      <c r="G115" s="6">
        <v>1</v>
      </c>
      <c r="H115" s="6">
        <v>5</v>
      </c>
    </row>
    <row r="116" spans="1:8" ht="12.75">
      <c r="A116" s="1" t="s">
        <v>358</v>
      </c>
      <c r="B116" s="18" t="s">
        <v>358</v>
      </c>
      <c r="C116" s="16" t="s">
        <v>360</v>
      </c>
      <c r="D116" s="1" t="s">
        <v>370</v>
      </c>
      <c r="E116" s="14">
        <v>18</v>
      </c>
      <c r="F116" s="15">
        <v>6</v>
      </c>
      <c r="G116" s="6"/>
      <c r="H116" s="6">
        <v>6</v>
      </c>
    </row>
    <row r="117" spans="1:8" ht="12.75">
      <c r="A117" s="1" t="s">
        <v>48</v>
      </c>
      <c r="B117" s="18" t="s">
        <v>48</v>
      </c>
      <c r="C117" s="16" t="s">
        <v>154</v>
      </c>
      <c r="D117" s="1" t="s">
        <v>163</v>
      </c>
      <c r="E117" s="14">
        <v>18</v>
      </c>
      <c r="F117" s="15">
        <v>6</v>
      </c>
      <c r="G117" s="6">
        <v>1</v>
      </c>
      <c r="H117" s="6">
        <v>5</v>
      </c>
    </row>
    <row r="118" spans="1:8" ht="12.75">
      <c r="A118" s="1" t="s">
        <v>11</v>
      </c>
      <c r="B118" s="18" t="s">
        <v>11</v>
      </c>
      <c r="C118" s="16" t="s">
        <v>537</v>
      </c>
      <c r="D118" s="1" t="s">
        <v>547</v>
      </c>
      <c r="E118" s="14">
        <v>18</v>
      </c>
      <c r="F118" s="15">
        <v>6</v>
      </c>
      <c r="G118" s="6">
        <v>1</v>
      </c>
      <c r="H118" s="6">
        <v>5</v>
      </c>
    </row>
    <row r="119" spans="1:8" ht="12.75">
      <c r="A119" s="1" t="s">
        <v>20</v>
      </c>
      <c r="B119" s="18" t="s">
        <v>20</v>
      </c>
      <c r="C119" s="16" t="s">
        <v>494</v>
      </c>
      <c r="D119" s="1" t="s">
        <v>504</v>
      </c>
      <c r="E119" s="14">
        <v>18</v>
      </c>
      <c r="F119" s="15">
        <v>6</v>
      </c>
      <c r="G119" s="6">
        <v>1</v>
      </c>
      <c r="H119" s="6">
        <v>5</v>
      </c>
    </row>
    <row r="120" spans="1:8" ht="12.75">
      <c r="A120" s="1" t="s">
        <v>50</v>
      </c>
      <c r="B120" s="18" t="s">
        <v>50</v>
      </c>
      <c r="C120" s="16" t="s">
        <v>71</v>
      </c>
      <c r="D120" s="1" t="s">
        <v>81</v>
      </c>
      <c r="E120" s="14">
        <v>18</v>
      </c>
      <c r="F120" s="15">
        <v>6</v>
      </c>
      <c r="G120" s="6">
        <v>1</v>
      </c>
      <c r="H120" s="6">
        <v>5</v>
      </c>
    </row>
    <row r="121" spans="1:8" ht="12.75">
      <c r="A121" s="1" t="s">
        <v>232</v>
      </c>
      <c r="B121" s="18" t="s">
        <v>232</v>
      </c>
      <c r="C121" s="16" t="s">
        <v>237</v>
      </c>
      <c r="D121" s="1" t="s">
        <v>247</v>
      </c>
      <c r="E121" s="14">
        <v>18</v>
      </c>
      <c r="F121" s="15">
        <v>6</v>
      </c>
      <c r="G121" s="6">
        <v>1</v>
      </c>
      <c r="H121" s="6">
        <v>5</v>
      </c>
    </row>
    <row r="122" spans="1:8" ht="12.75">
      <c r="A122" s="1" t="s">
        <v>18</v>
      </c>
      <c r="B122" s="18" t="s">
        <v>18</v>
      </c>
      <c r="C122" s="16" t="s">
        <v>61</v>
      </c>
      <c r="D122" s="1" t="s">
        <v>66</v>
      </c>
      <c r="E122" s="14">
        <v>19</v>
      </c>
      <c r="F122" s="15">
        <v>5</v>
      </c>
      <c r="G122" s="6">
        <v>1</v>
      </c>
      <c r="H122" s="6">
        <v>4</v>
      </c>
    </row>
    <row r="123" spans="1:8" ht="12.75">
      <c r="A123" s="1" t="s">
        <v>124</v>
      </c>
      <c r="B123" s="18" t="s">
        <v>124</v>
      </c>
      <c r="C123" s="16" t="s">
        <v>126</v>
      </c>
      <c r="D123" s="1" t="s">
        <v>134</v>
      </c>
      <c r="E123" s="14">
        <v>19</v>
      </c>
      <c r="F123" s="15">
        <v>5</v>
      </c>
      <c r="G123" s="6">
        <v>1</v>
      </c>
      <c r="H123" s="6">
        <v>4</v>
      </c>
    </row>
    <row r="124" spans="1:8" ht="12.75">
      <c r="A124" s="1" t="s">
        <v>124</v>
      </c>
      <c r="B124" s="18" t="s">
        <v>124</v>
      </c>
      <c r="C124" s="16" t="s">
        <v>131</v>
      </c>
      <c r="D124" s="1" t="s">
        <v>139</v>
      </c>
      <c r="E124" s="14">
        <v>19</v>
      </c>
      <c r="F124" s="15">
        <v>5</v>
      </c>
      <c r="G124" s="6">
        <v>1</v>
      </c>
      <c r="H124" s="6">
        <v>4</v>
      </c>
    </row>
    <row r="125" spans="1:8" ht="12.75">
      <c r="A125" s="1" t="s">
        <v>16</v>
      </c>
      <c r="B125" s="18" t="s">
        <v>16</v>
      </c>
      <c r="C125" s="16" t="s">
        <v>322</v>
      </c>
      <c r="D125" s="1" t="s">
        <v>332</v>
      </c>
      <c r="E125" s="14">
        <v>19</v>
      </c>
      <c r="F125" s="15">
        <v>5</v>
      </c>
      <c r="G125" s="6">
        <v>1</v>
      </c>
      <c r="H125" s="6">
        <v>4</v>
      </c>
    </row>
    <row r="126" spans="1:8" ht="12.75">
      <c r="A126" s="1" t="s">
        <v>16</v>
      </c>
      <c r="B126" s="18" t="s">
        <v>16</v>
      </c>
      <c r="C126" s="16" t="s">
        <v>330</v>
      </c>
      <c r="D126" s="1" t="s">
        <v>340</v>
      </c>
      <c r="E126" s="14">
        <v>19</v>
      </c>
      <c r="F126" s="15">
        <v>5</v>
      </c>
      <c r="G126" s="6">
        <v>1</v>
      </c>
      <c r="H126" s="6">
        <v>4</v>
      </c>
    </row>
    <row r="127" spans="1:8" ht="12.75">
      <c r="A127" s="1" t="s">
        <v>14</v>
      </c>
      <c r="B127" s="18" t="s">
        <v>14</v>
      </c>
      <c r="C127" s="16" t="s">
        <v>402</v>
      </c>
      <c r="D127" s="1" t="s">
        <v>412</v>
      </c>
      <c r="E127" s="14">
        <v>19</v>
      </c>
      <c r="F127" s="15">
        <v>5</v>
      </c>
      <c r="G127" s="6">
        <v>1</v>
      </c>
      <c r="H127" s="6">
        <v>4</v>
      </c>
    </row>
    <row r="128" spans="1:8" ht="12.75">
      <c r="A128" s="1" t="s">
        <v>49</v>
      </c>
      <c r="B128" s="18" t="s">
        <v>49</v>
      </c>
      <c r="C128" s="16" t="s">
        <v>214</v>
      </c>
      <c r="D128" s="1" t="s">
        <v>224</v>
      </c>
      <c r="E128" s="14">
        <v>19</v>
      </c>
      <c r="F128" s="15">
        <v>5</v>
      </c>
      <c r="G128" s="6">
        <v>1</v>
      </c>
      <c r="H128" s="6">
        <v>4</v>
      </c>
    </row>
    <row r="129" spans="1:8" ht="12.75">
      <c r="A129" s="1" t="s">
        <v>49</v>
      </c>
      <c r="B129" s="18" t="s">
        <v>49</v>
      </c>
      <c r="C129" s="16" t="s">
        <v>215</v>
      </c>
      <c r="D129" s="1" t="s">
        <v>225</v>
      </c>
      <c r="E129" s="14">
        <v>19</v>
      </c>
      <c r="F129" s="15">
        <v>5</v>
      </c>
      <c r="G129" s="6">
        <v>1</v>
      </c>
      <c r="H129" s="6">
        <v>4</v>
      </c>
    </row>
    <row r="130" spans="1:8" ht="12.75">
      <c r="A130" s="1" t="s">
        <v>557</v>
      </c>
      <c r="B130" s="18" t="s">
        <v>557</v>
      </c>
      <c r="C130" s="16" t="s">
        <v>560</v>
      </c>
      <c r="D130" s="1" t="s">
        <v>568</v>
      </c>
      <c r="E130" s="14">
        <v>19</v>
      </c>
      <c r="F130" s="15">
        <v>5</v>
      </c>
      <c r="G130" s="6">
        <v>1</v>
      </c>
      <c r="H130" s="6">
        <v>4</v>
      </c>
    </row>
    <row r="131" spans="1:8" ht="12.75">
      <c r="A131" s="1" t="s">
        <v>557</v>
      </c>
      <c r="B131" s="18" t="s">
        <v>557</v>
      </c>
      <c r="C131" s="16" t="s">
        <v>561</v>
      </c>
      <c r="D131" s="1" t="s">
        <v>569</v>
      </c>
      <c r="E131" s="14">
        <v>19</v>
      </c>
      <c r="F131" s="15">
        <v>5</v>
      </c>
      <c r="G131" s="6">
        <v>1</v>
      </c>
      <c r="H131" s="6">
        <v>4</v>
      </c>
    </row>
    <row r="132" spans="1:8" ht="12.75">
      <c r="A132" s="1" t="s">
        <v>20</v>
      </c>
      <c r="B132" s="18" t="s">
        <v>20</v>
      </c>
      <c r="C132" s="16" t="s">
        <v>502</v>
      </c>
      <c r="D132" s="1" t="s">
        <v>512</v>
      </c>
      <c r="E132" s="14">
        <v>19</v>
      </c>
      <c r="F132" s="15">
        <v>5</v>
      </c>
      <c r="G132" s="6">
        <v>1</v>
      </c>
      <c r="H132" s="6">
        <v>4</v>
      </c>
    </row>
    <row r="133" spans="1:8" ht="12.75">
      <c r="A133" s="1" t="s">
        <v>50</v>
      </c>
      <c r="B133" s="18" t="s">
        <v>50</v>
      </c>
      <c r="C133" s="16" t="s">
        <v>70</v>
      </c>
      <c r="D133" s="1" t="s">
        <v>80</v>
      </c>
      <c r="E133" s="14">
        <v>19</v>
      </c>
      <c r="F133" s="15">
        <v>5</v>
      </c>
      <c r="G133" s="6">
        <v>1</v>
      </c>
      <c r="H133" s="6">
        <v>4</v>
      </c>
    </row>
    <row r="134" spans="1:8" ht="12.75">
      <c r="A134" s="1" t="s">
        <v>50</v>
      </c>
      <c r="B134" s="18" t="s">
        <v>50</v>
      </c>
      <c r="C134" s="16" t="s">
        <v>75</v>
      </c>
      <c r="D134" s="1" t="s">
        <v>85</v>
      </c>
      <c r="E134" s="14">
        <v>19</v>
      </c>
      <c r="F134" s="15">
        <v>5</v>
      </c>
      <c r="G134" s="6">
        <v>1</v>
      </c>
      <c r="H134" s="6">
        <v>4</v>
      </c>
    </row>
    <row r="135" spans="1:8" ht="12.75">
      <c r="A135" s="1" t="s">
        <v>379</v>
      </c>
      <c r="B135" s="18" t="s">
        <v>379</v>
      </c>
      <c r="C135" s="16" t="s">
        <v>380</v>
      </c>
      <c r="D135" s="1" t="s">
        <v>390</v>
      </c>
      <c r="E135" s="14">
        <v>19</v>
      </c>
      <c r="F135" s="15">
        <v>5</v>
      </c>
      <c r="G135" s="6"/>
      <c r="H135" s="6">
        <v>5</v>
      </c>
    </row>
    <row r="136" spans="1:8" ht="12.75">
      <c r="A136" s="1" t="s">
        <v>5</v>
      </c>
      <c r="B136" s="18" t="s">
        <v>5</v>
      </c>
      <c r="C136" s="16" t="s">
        <v>195</v>
      </c>
      <c r="D136" s="1" t="s">
        <v>205</v>
      </c>
      <c r="E136" s="14">
        <v>19</v>
      </c>
      <c r="F136" s="15">
        <v>5</v>
      </c>
      <c r="G136" s="6">
        <v>1</v>
      </c>
      <c r="H136" s="6">
        <v>4</v>
      </c>
    </row>
    <row r="137" spans="1:8" ht="12.75">
      <c r="A137" s="1" t="s">
        <v>16</v>
      </c>
      <c r="B137" s="18" t="s">
        <v>16</v>
      </c>
      <c r="C137" s="16" t="s">
        <v>327</v>
      </c>
      <c r="D137" s="1" t="s">
        <v>337</v>
      </c>
      <c r="E137" s="14">
        <v>20</v>
      </c>
      <c r="F137" s="15">
        <v>4</v>
      </c>
      <c r="G137" s="6">
        <v>1</v>
      </c>
      <c r="H137" s="6">
        <v>3</v>
      </c>
    </row>
    <row r="138" spans="1:8" ht="12.75">
      <c r="A138" s="1" t="s">
        <v>14</v>
      </c>
      <c r="B138" s="18" t="s">
        <v>14</v>
      </c>
      <c r="C138" s="16" t="s">
        <v>401</v>
      </c>
      <c r="D138" s="1" t="s">
        <v>411</v>
      </c>
      <c r="E138" s="14">
        <v>20</v>
      </c>
      <c r="F138" s="15">
        <v>4</v>
      </c>
      <c r="G138" s="6">
        <v>1</v>
      </c>
      <c r="H138" s="6">
        <v>3</v>
      </c>
    </row>
    <row r="139" spans="1:8" ht="12.75">
      <c r="A139" s="1" t="s">
        <v>142</v>
      </c>
      <c r="B139" s="18" t="s">
        <v>141</v>
      </c>
      <c r="C139" s="16" t="s">
        <v>143</v>
      </c>
      <c r="D139" s="1" t="s">
        <v>147</v>
      </c>
      <c r="E139" s="14">
        <v>20</v>
      </c>
      <c r="F139" s="15">
        <v>4</v>
      </c>
      <c r="G139" s="6">
        <v>1</v>
      </c>
      <c r="H139" s="6">
        <v>3</v>
      </c>
    </row>
    <row r="140" spans="1:8" ht="12.75">
      <c r="A140" s="1" t="s">
        <v>584</v>
      </c>
      <c r="B140" s="18" t="s">
        <v>473</v>
      </c>
      <c r="C140" s="16" t="s">
        <v>574</v>
      </c>
      <c r="D140" s="1" t="s">
        <v>579</v>
      </c>
      <c r="E140" s="14">
        <v>20</v>
      </c>
      <c r="F140" s="15">
        <v>4</v>
      </c>
      <c r="G140" s="6">
        <v>1</v>
      </c>
      <c r="H140" s="6">
        <v>3</v>
      </c>
    </row>
    <row r="141" spans="1:8" ht="12.75">
      <c r="A141" s="1" t="s">
        <v>358</v>
      </c>
      <c r="B141" s="18" t="s">
        <v>358</v>
      </c>
      <c r="C141" s="16" t="s">
        <v>361</v>
      </c>
      <c r="D141" s="1" t="s">
        <v>371</v>
      </c>
      <c r="E141" s="14">
        <v>20</v>
      </c>
      <c r="F141" s="15">
        <v>4</v>
      </c>
      <c r="G141" s="6"/>
      <c r="H141" s="6">
        <v>4</v>
      </c>
    </row>
    <row r="142" spans="1:8" ht="12.75">
      <c r="A142" s="1" t="s">
        <v>358</v>
      </c>
      <c r="B142" s="18" t="s">
        <v>358</v>
      </c>
      <c r="C142" s="16" t="s">
        <v>364</v>
      </c>
      <c r="D142" s="1" t="s">
        <v>374</v>
      </c>
      <c r="E142" s="14">
        <v>20</v>
      </c>
      <c r="F142" s="15">
        <v>4</v>
      </c>
      <c r="G142" s="6"/>
      <c r="H142" s="6">
        <v>4</v>
      </c>
    </row>
    <row r="143" spans="1:8" ht="12.75">
      <c r="A143" s="1" t="s">
        <v>48</v>
      </c>
      <c r="B143" s="18" t="s">
        <v>48</v>
      </c>
      <c r="C143" s="16" t="s">
        <v>156</v>
      </c>
      <c r="D143" s="1" t="s">
        <v>165</v>
      </c>
      <c r="E143" s="14">
        <v>20</v>
      </c>
      <c r="F143" s="15">
        <v>4</v>
      </c>
      <c r="G143" s="6">
        <v>1</v>
      </c>
      <c r="H143" s="6">
        <v>3</v>
      </c>
    </row>
    <row r="144" spans="1:8" ht="12.75">
      <c r="A144" s="1" t="s">
        <v>49</v>
      </c>
      <c r="B144" s="18" t="s">
        <v>49</v>
      </c>
      <c r="C144" s="16" t="s">
        <v>217</v>
      </c>
      <c r="D144" s="1" t="s">
        <v>227</v>
      </c>
      <c r="E144" s="14">
        <v>20</v>
      </c>
      <c r="F144" s="15">
        <v>4</v>
      </c>
      <c r="G144" s="6">
        <v>1</v>
      </c>
      <c r="H144" s="6">
        <v>3</v>
      </c>
    </row>
    <row r="145" spans="1:8" ht="12.75">
      <c r="A145" s="1" t="s">
        <v>49</v>
      </c>
      <c r="B145" s="18" t="s">
        <v>49</v>
      </c>
      <c r="C145" s="16" t="s">
        <v>221</v>
      </c>
      <c r="D145" s="1" t="s">
        <v>231</v>
      </c>
      <c r="E145" s="14">
        <v>20</v>
      </c>
      <c r="F145" s="15">
        <v>4</v>
      </c>
      <c r="G145" s="6">
        <v>1</v>
      </c>
      <c r="H145" s="6">
        <v>3</v>
      </c>
    </row>
    <row r="146" spans="1:8" ht="12.75">
      <c r="A146" s="1" t="s">
        <v>266</v>
      </c>
      <c r="B146" s="18" t="s">
        <v>266</v>
      </c>
      <c r="C146" s="16" t="s">
        <v>275</v>
      </c>
      <c r="D146" s="1" t="s">
        <v>285</v>
      </c>
      <c r="E146" s="14">
        <v>20</v>
      </c>
      <c r="F146" s="15">
        <v>4</v>
      </c>
      <c r="G146" s="6">
        <v>1</v>
      </c>
      <c r="H146" s="6">
        <v>3</v>
      </c>
    </row>
    <row r="147" spans="1:8" ht="12.75">
      <c r="A147" s="1" t="s">
        <v>11</v>
      </c>
      <c r="B147" s="18" t="s">
        <v>11</v>
      </c>
      <c r="C147" s="16" t="s">
        <v>545</v>
      </c>
      <c r="D147" s="1" t="s">
        <v>555</v>
      </c>
      <c r="E147" s="14">
        <v>20</v>
      </c>
      <c r="F147" s="15">
        <v>4</v>
      </c>
      <c r="G147" s="6">
        <v>1</v>
      </c>
      <c r="H147" s="6">
        <v>3</v>
      </c>
    </row>
    <row r="148" spans="1:8" ht="12.75">
      <c r="A148" s="1" t="s">
        <v>557</v>
      </c>
      <c r="B148" s="18" t="s">
        <v>557</v>
      </c>
      <c r="C148" s="16" t="s">
        <v>562</v>
      </c>
      <c r="D148" s="1" t="s">
        <v>570</v>
      </c>
      <c r="E148" s="14">
        <v>20</v>
      </c>
      <c r="F148" s="15">
        <v>4</v>
      </c>
      <c r="G148" s="6">
        <v>1</v>
      </c>
      <c r="H148" s="6">
        <v>3</v>
      </c>
    </row>
    <row r="149" spans="1:8" ht="12.75">
      <c r="A149" s="1" t="s">
        <v>12</v>
      </c>
      <c r="B149" s="18" t="s">
        <v>12</v>
      </c>
      <c r="C149" s="16" t="s">
        <v>441</v>
      </c>
      <c r="D149" s="1" t="s">
        <v>451</v>
      </c>
      <c r="E149" s="14">
        <v>20</v>
      </c>
      <c r="F149" s="15">
        <v>4</v>
      </c>
      <c r="G149" s="6"/>
      <c r="H149" s="6">
        <v>4</v>
      </c>
    </row>
    <row r="150" spans="1:8" ht="12.75">
      <c r="A150" s="1" t="s">
        <v>12</v>
      </c>
      <c r="B150" s="18" t="s">
        <v>12</v>
      </c>
      <c r="C150" s="16" t="s">
        <v>444</v>
      </c>
      <c r="D150" s="1" t="s">
        <v>454</v>
      </c>
      <c r="E150" s="14">
        <v>20</v>
      </c>
      <c r="F150" s="15">
        <v>4</v>
      </c>
      <c r="G150" s="6"/>
      <c r="H150" s="6">
        <v>4</v>
      </c>
    </row>
    <row r="151" spans="1:8" ht="12.75">
      <c r="A151" s="1" t="s">
        <v>232</v>
      </c>
      <c r="B151" s="18" t="s">
        <v>232</v>
      </c>
      <c r="C151" s="16" t="s">
        <v>238</v>
      </c>
      <c r="D151" s="1" t="s">
        <v>248</v>
      </c>
      <c r="E151" s="14">
        <v>20</v>
      </c>
      <c r="F151" s="15">
        <v>4</v>
      </c>
      <c r="G151" s="6">
        <v>1</v>
      </c>
      <c r="H151" s="6">
        <v>3</v>
      </c>
    </row>
    <row r="152" spans="1:8" ht="12.75">
      <c r="A152" s="1" t="s">
        <v>232</v>
      </c>
      <c r="B152" s="18" t="s">
        <v>232</v>
      </c>
      <c r="C152" s="16" t="s">
        <v>242</v>
      </c>
      <c r="D152" s="1" t="s">
        <v>252</v>
      </c>
      <c r="E152" s="14">
        <v>20</v>
      </c>
      <c r="F152" s="15">
        <v>4</v>
      </c>
      <c r="G152" s="6">
        <v>1</v>
      </c>
      <c r="H152" s="6">
        <v>3</v>
      </c>
    </row>
    <row r="153" spans="1:8" ht="12.75">
      <c r="A153" s="1" t="s">
        <v>341</v>
      </c>
      <c r="B153" s="18" t="s">
        <v>341</v>
      </c>
      <c r="C153" s="16" t="s">
        <v>342</v>
      </c>
      <c r="D153" s="1" t="s">
        <v>349</v>
      </c>
      <c r="E153" s="14">
        <v>20</v>
      </c>
      <c r="F153" s="15">
        <v>4</v>
      </c>
      <c r="G153" s="6">
        <v>1</v>
      </c>
      <c r="H153" s="6">
        <v>3</v>
      </c>
    </row>
    <row r="154" spans="1:8" ht="12.75">
      <c r="A154" s="1" t="s">
        <v>18</v>
      </c>
      <c r="B154" s="18" t="s">
        <v>18</v>
      </c>
      <c r="C154" s="16" t="s">
        <v>60</v>
      </c>
      <c r="D154" s="1" t="s">
        <v>65</v>
      </c>
      <c r="E154" s="14">
        <v>21</v>
      </c>
      <c r="F154" s="15">
        <v>3</v>
      </c>
      <c r="G154" s="6">
        <v>1</v>
      </c>
      <c r="H154" s="6">
        <v>2</v>
      </c>
    </row>
    <row r="155" spans="1:8" ht="12.75">
      <c r="A155" s="1" t="s">
        <v>124</v>
      </c>
      <c r="B155" s="18" t="s">
        <v>124</v>
      </c>
      <c r="C155" s="16" t="s">
        <v>130</v>
      </c>
      <c r="D155" s="1" t="s">
        <v>138</v>
      </c>
      <c r="E155" s="14">
        <v>21</v>
      </c>
      <c r="F155" s="15">
        <v>3</v>
      </c>
      <c r="G155" s="6">
        <v>1</v>
      </c>
      <c r="H155" s="6">
        <v>2</v>
      </c>
    </row>
    <row r="156" spans="1:8" ht="12.75">
      <c r="A156" s="1" t="s">
        <v>99</v>
      </c>
      <c r="B156" s="18" t="s">
        <v>99</v>
      </c>
      <c r="C156" s="16" t="s">
        <v>102</v>
      </c>
      <c r="D156" s="1" t="s">
        <v>106</v>
      </c>
      <c r="E156" s="14">
        <v>21</v>
      </c>
      <c r="F156" s="15">
        <v>3</v>
      </c>
      <c r="G156" s="6">
        <v>1</v>
      </c>
      <c r="H156" s="6">
        <v>2</v>
      </c>
    </row>
    <row r="157" spans="1:8" ht="12.75">
      <c r="A157" s="1" t="s">
        <v>16</v>
      </c>
      <c r="B157" s="18" t="s">
        <v>16</v>
      </c>
      <c r="C157" s="16" t="s">
        <v>323</v>
      </c>
      <c r="D157" s="1" t="s">
        <v>333</v>
      </c>
      <c r="E157" s="14">
        <v>21</v>
      </c>
      <c r="F157" s="15">
        <v>3</v>
      </c>
      <c r="G157" s="6">
        <v>1</v>
      </c>
      <c r="H157" s="6">
        <v>2</v>
      </c>
    </row>
    <row r="158" spans="1:8" ht="12.75">
      <c r="A158" s="1" t="s">
        <v>308</v>
      </c>
      <c r="B158" s="18" t="s">
        <v>308</v>
      </c>
      <c r="C158" s="16" t="s">
        <v>312</v>
      </c>
      <c r="D158" s="1" t="s">
        <v>318</v>
      </c>
      <c r="E158" s="14">
        <v>21</v>
      </c>
      <c r="F158" s="15">
        <v>3</v>
      </c>
      <c r="G158" s="6"/>
      <c r="H158" s="6">
        <v>3</v>
      </c>
    </row>
    <row r="159" spans="1:8" ht="12.75">
      <c r="A159" s="1" t="s">
        <v>358</v>
      </c>
      <c r="B159" s="18" t="s">
        <v>358</v>
      </c>
      <c r="C159" s="16" t="s">
        <v>366</v>
      </c>
      <c r="D159" s="1" t="s">
        <v>376</v>
      </c>
      <c r="E159" s="14">
        <v>21</v>
      </c>
      <c r="F159" s="15">
        <v>3</v>
      </c>
      <c r="G159" s="6"/>
      <c r="H159" s="6">
        <v>3</v>
      </c>
    </row>
    <row r="160" spans="1:8" ht="12.75">
      <c r="A160" s="1" t="s">
        <v>48</v>
      </c>
      <c r="B160" s="18" t="s">
        <v>48</v>
      </c>
      <c r="C160" s="16" t="s">
        <v>151</v>
      </c>
      <c r="D160" s="1" t="s">
        <v>160</v>
      </c>
      <c r="E160" s="14">
        <v>21</v>
      </c>
      <c r="F160" s="15">
        <v>3</v>
      </c>
      <c r="G160" s="6">
        <v>1</v>
      </c>
      <c r="H160" s="6">
        <v>2</v>
      </c>
    </row>
    <row r="161" spans="1:8" ht="12.75">
      <c r="A161" s="1" t="s">
        <v>48</v>
      </c>
      <c r="B161" s="18" t="s">
        <v>48</v>
      </c>
      <c r="C161" s="16" t="s">
        <v>155</v>
      </c>
      <c r="D161" s="1" t="s">
        <v>164</v>
      </c>
      <c r="E161" s="14">
        <v>21</v>
      </c>
      <c r="F161" s="15">
        <v>3</v>
      </c>
      <c r="G161" s="6">
        <v>1</v>
      </c>
      <c r="H161" s="6">
        <v>2</v>
      </c>
    </row>
    <row r="162" spans="1:8" ht="12.75">
      <c r="A162" s="1" t="s">
        <v>171</v>
      </c>
      <c r="B162" s="18" t="s">
        <v>171</v>
      </c>
      <c r="C162" s="16" t="s">
        <v>178</v>
      </c>
      <c r="D162" s="1" t="s">
        <v>188</v>
      </c>
      <c r="E162" s="14">
        <v>21</v>
      </c>
      <c r="F162" s="15">
        <v>3</v>
      </c>
      <c r="G162" s="6">
        <v>1</v>
      </c>
      <c r="H162" s="6">
        <v>2</v>
      </c>
    </row>
    <row r="163" spans="1:8" ht="12.75">
      <c r="A163" s="1" t="s">
        <v>49</v>
      </c>
      <c r="B163" s="18" t="s">
        <v>49</v>
      </c>
      <c r="C163" s="16" t="s">
        <v>216</v>
      </c>
      <c r="D163" s="1" t="s">
        <v>226</v>
      </c>
      <c r="E163" s="14">
        <v>21</v>
      </c>
      <c r="F163" s="15">
        <v>3</v>
      </c>
      <c r="G163" s="6">
        <v>1</v>
      </c>
      <c r="H163" s="6">
        <v>2</v>
      </c>
    </row>
    <row r="164" spans="1:8" ht="12.75">
      <c r="A164" s="1" t="s">
        <v>266</v>
      </c>
      <c r="B164" s="18" t="s">
        <v>266</v>
      </c>
      <c r="C164" s="16" t="s">
        <v>269</v>
      </c>
      <c r="D164" s="1" t="s">
        <v>279</v>
      </c>
      <c r="E164" s="14">
        <v>21</v>
      </c>
      <c r="F164" s="15">
        <v>3</v>
      </c>
      <c r="G164" s="6">
        <v>1</v>
      </c>
      <c r="H164" s="6">
        <v>2</v>
      </c>
    </row>
    <row r="165" spans="1:8" ht="12.75">
      <c r="A165" s="1" t="s">
        <v>266</v>
      </c>
      <c r="B165" s="18" t="s">
        <v>266</v>
      </c>
      <c r="C165" s="16" t="s">
        <v>276</v>
      </c>
      <c r="D165" s="1" t="s">
        <v>286</v>
      </c>
      <c r="E165" s="14">
        <v>21</v>
      </c>
      <c r="F165" s="15">
        <v>3</v>
      </c>
      <c r="G165" s="6">
        <v>1</v>
      </c>
      <c r="H165" s="6">
        <v>2</v>
      </c>
    </row>
    <row r="166" spans="1:8" ht="12.75">
      <c r="A166" s="1" t="s">
        <v>11</v>
      </c>
      <c r="B166" s="18" t="s">
        <v>11</v>
      </c>
      <c r="C166" s="16" t="s">
        <v>543</v>
      </c>
      <c r="D166" s="1" t="s">
        <v>553</v>
      </c>
      <c r="E166" s="14">
        <v>21</v>
      </c>
      <c r="F166" s="15">
        <v>3</v>
      </c>
      <c r="G166" s="6">
        <v>1</v>
      </c>
      <c r="H166" s="6">
        <v>2</v>
      </c>
    </row>
    <row r="167" spans="1:8" ht="12.75">
      <c r="A167" s="1" t="s">
        <v>557</v>
      </c>
      <c r="B167" s="18" t="s">
        <v>557</v>
      </c>
      <c r="C167" s="16" t="s">
        <v>563</v>
      </c>
      <c r="D167" s="1" t="s">
        <v>571</v>
      </c>
      <c r="E167" s="14">
        <v>21</v>
      </c>
      <c r="F167" s="15">
        <v>3</v>
      </c>
      <c r="G167" s="6">
        <v>1</v>
      </c>
      <c r="H167" s="6">
        <v>2</v>
      </c>
    </row>
    <row r="168" spans="1:8" ht="12.75">
      <c r="A168" s="1" t="s">
        <v>15</v>
      </c>
      <c r="B168" s="18" t="s">
        <v>15</v>
      </c>
      <c r="C168" s="16" t="s">
        <v>514</v>
      </c>
      <c r="D168" s="1" t="s">
        <v>519</v>
      </c>
      <c r="E168" s="14">
        <v>21</v>
      </c>
      <c r="F168" s="15">
        <v>3</v>
      </c>
      <c r="G168" s="6">
        <v>1</v>
      </c>
      <c r="H168" s="6">
        <v>2</v>
      </c>
    </row>
    <row r="169" spans="1:8" ht="12.75">
      <c r="A169" s="1" t="s">
        <v>50</v>
      </c>
      <c r="B169" s="18" t="s">
        <v>50</v>
      </c>
      <c r="C169" s="16" t="s">
        <v>73</v>
      </c>
      <c r="D169" s="1" t="s">
        <v>83</v>
      </c>
      <c r="E169" s="14">
        <v>21</v>
      </c>
      <c r="F169" s="15">
        <v>3</v>
      </c>
      <c r="G169" s="6">
        <v>1</v>
      </c>
      <c r="H169" s="6">
        <v>2</v>
      </c>
    </row>
    <row r="170" spans="1:8" ht="12.75">
      <c r="A170" s="1" t="s">
        <v>50</v>
      </c>
      <c r="B170" s="18" t="s">
        <v>50</v>
      </c>
      <c r="C170" s="16" t="s">
        <v>74</v>
      </c>
      <c r="D170" s="1" t="s">
        <v>84</v>
      </c>
      <c r="E170" s="14">
        <v>21</v>
      </c>
      <c r="F170" s="15">
        <v>3</v>
      </c>
      <c r="G170" s="6">
        <v>1</v>
      </c>
      <c r="H170" s="6">
        <v>2</v>
      </c>
    </row>
    <row r="171" spans="1:8" ht="12.75">
      <c r="A171" s="1" t="s">
        <v>50</v>
      </c>
      <c r="B171" s="18" t="s">
        <v>50</v>
      </c>
      <c r="C171" s="16" t="s">
        <v>78</v>
      </c>
      <c r="D171" s="1" t="s">
        <v>88</v>
      </c>
      <c r="E171" s="14">
        <v>21</v>
      </c>
      <c r="F171" s="15">
        <v>3</v>
      </c>
      <c r="G171" s="6">
        <v>1</v>
      </c>
      <c r="H171" s="6">
        <v>2</v>
      </c>
    </row>
    <row r="172" spans="1:8" ht="12.75">
      <c r="A172" s="1" t="s">
        <v>232</v>
      </c>
      <c r="B172" s="18" t="s">
        <v>232</v>
      </c>
      <c r="C172" s="16" t="s">
        <v>233</v>
      </c>
      <c r="D172" s="1" t="s">
        <v>243</v>
      </c>
      <c r="E172" s="14">
        <v>21</v>
      </c>
      <c r="F172" s="15">
        <v>3</v>
      </c>
      <c r="G172" s="6">
        <v>1</v>
      </c>
      <c r="H172" s="6">
        <v>2</v>
      </c>
    </row>
    <row r="173" spans="1:8" ht="12.75">
      <c r="A173" s="1" t="s">
        <v>232</v>
      </c>
      <c r="B173" s="18" t="s">
        <v>232</v>
      </c>
      <c r="C173" s="16" t="s">
        <v>234</v>
      </c>
      <c r="D173" s="1" t="s">
        <v>244</v>
      </c>
      <c r="E173" s="14">
        <v>21</v>
      </c>
      <c r="F173" s="15">
        <v>3</v>
      </c>
      <c r="G173" s="6">
        <v>1</v>
      </c>
      <c r="H173" s="6">
        <v>2</v>
      </c>
    </row>
    <row r="174" spans="1:8" ht="12.75">
      <c r="A174" s="1" t="s">
        <v>5</v>
      </c>
      <c r="B174" s="18" t="s">
        <v>5</v>
      </c>
      <c r="C174" s="16" t="s">
        <v>197</v>
      </c>
      <c r="D174" s="1" t="s">
        <v>207</v>
      </c>
      <c r="E174" s="14">
        <v>21</v>
      </c>
      <c r="F174" s="15">
        <v>3</v>
      </c>
      <c r="G174" s="6">
        <v>1</v>
      </c>
      <c r="H174" s="6">
        <v>2</v>
      </c>
    </row>
    <row r="175" spans="1:8" ht="12.75">
      <c r="A175" s="1" t="s">
        <v>18</v>
      </c>
      <c r="B175" s="18" t="s">
        <v>18</v>
      </c>
      <c r="C175" s="16" t="s">
        <v>62</v>
      </c>
      <c r="D175" s="1" t="s">
        <v>67</v>
      </c>
      <c r="E175" s="14">
        <v>22</v>
      </c>
      <c r="F175" s="15">
        <v>2</v>
      </c>
      <c r="G175" s="6">
        <v>1</v>
      </c>
      <c r="H175" s="6">
        <v>1</v>
      </c>
    </row>
    <row r="176" spans="1:8" ht="12.75">
      <c r="A176" s="1" t="s">
        <v>124</v>
      </c>
      <c r="B176" s="18" t="s">
        <v>124</v>
      </c>
      <c r="C176" s="16" t="s">
        <v>125</v>
      </c>
      <c r="D176" s="1" t="s">
        <v>133</v>
      </c>
      <c r="E176" s="14">
        <v>22</v>
      </c>
      <c r="F176" s="15">
        <v>2</v>
      </c>
      <c r="G176" s="6">
        <v>1</v>
      </c>
      <c r="H176" s="6">
        <v>1</v>
      </c>
    </row>
    <row r="177" spans="1:8" ht="12.75">
      <c r="A177" s="1" t="s">
        <v>16</v>
      </c>
      <c r="B177" s="18" t="s">
        <v>16</v>
      </c>
      <c r="C177" s="16" t="s">
        <v>326</v>
      </c>
      <c r="D177" s="1" t="s">
        <v>336</v>
      </c>
      <c r="E177" s="14">
        <v>22</v>
      </c>
      <c r="F177" s="15">
        <v>2</v>
      </c>
      <c r="G177" s="6">
        <v>1</v>
      </c>
      <c r="H177" s="6">
        <v>1</v>
      </c>
    </row>
    <row r="178" spans="1:8" ht="12.75">
      <c r="A178" s="1" t="s">
        <v>16</v>
      </c>
      <c r="B178" s="18" t="s">
        <v>16</v>
      </c>
      <c r="C178" s="16" t="s">
        <v>329</v>
      </c>
      <c r="D178" s="1" t="s">
        <v>339</v>
      </c>
      <c r="E178" s="14">
        <v>22</v>
      </c>
      <c r="F178" s="15">
        <v>2</v>
      </c>
      <c r="G178" s="6">
        <v>1</v>
      </c>
      <c r="H178" s="6">
        <v>1</v>
      </c>
    </row>
    <row r="179" spans="1:8" ht="12.75">
      <c r="A179" s="1" t="s">
        <v>3</v>
      </c>
      <c r="B179" s="18" t="s">
        <v>3</v>
      </c>
      <c r="C179" s="16" t="s">
        <v>108</v>
      </c>
      <c r="D179" s="1" t="s">
        <v>116</v>
      </c>
      <c r="E179" s="14">
        <v>22</v>
      </c>
      <c r="F179" s="15">
        <v>2</v>
      </c>
      <c r="G179" s="6">
        <v>1</v>
      </c>
      <c r="H179" s="6">
        <v>1</v>
      </c>
    </row>
    <row r="180" spans="1:8" ht="12.75">
      <c r="A180" s="1" t="s">
        <v>3</v>
      </c>
      <c r="B180" s="18" t="s">
        <v>3</v>
      </c>
      <c r="C180" s="16" t="s">
        <v>112</v>
      </c>
      <c r="D180" s="1" t="s">
        <v>120</v>
      </c>
      <c r="E180" s="14">
        <v>22</v>
      </c>
      <c r="F180" s="15">
        <v>2</v>
      </c>
      <c r="G180" s="6">
        <v>1</v>
      </c>
      <c r="H180" s="6">
        <v>1</v>
      </c>
    </row>
    <row r="181" spans="1:8" ht="12.75">
      <c r="A181" s="1" t="s">
        <v>3</v>
      </c>
      <c r="B181" s="18" t="s">
        <v>3</v>
      </c>
      <c r="C181" s="16" t="s">
        <v>114</v>
      </c>
      <c r="D181" s="1" t="s">
        <v>122</v>
      </c>
      <c r="E181" s="14">
        <v>22</v>
      </c>
      <c r="F181" s="15">
        <v>2</v>
      </c>
      <c r="G181" s="6">
        <v>1</v>
      </c>
      <c r="H181" s="6">
        <v>1</v>
      </c>
    </row>
    <row r="182" spans="1:8" ht="12.75">
      <c r="A182" s="1" t="s">
        <v>308</v>
      </c>
      <c r="B182" s="18" t="s">
        <v>308</v>
      </c>
      <c r="C182" s="16" t="s">
        <v>310</v>
      </c>
      <c r="D182" s="1" t="s">
        <v>316</v>
      </c>
      <c r="E182" s="14">
        <v>22</v>
      </c>
      <c r="F182" s="15">
        <v>2</v>
      </c>
      <c r="G182" s="6"/>
      <c r="H182" s="6">
        <v>2</v>
      </c>
    </row>
    <row r="183" spans="1:8" ht="12.75">
      <c r="A183" s="1" t="s">
        <v>308</v>
      </c>
      <c r="B183" s="18" t="s">
        <v>308</v>
      </c>
      <c r="C183" s="16" t="s">
        <v>314</v>
      </c>
      <c r="D183" s="1" t="s">
        <v>320</v>
      </c>
      <c r="E183" s="14">
        <v>22</v>
      </c>
      <c r="F183" s="15">
        <v>2</v>
      </c>
      <c r="G183" s="6"/>
      <c r="H183" s="6">
        <v>2</v>
      </c>
    </row>
    <row r="184" spans="1:8" ht="12.75">
      <c r="A184" s="1" t="s">
        <v>14</v>
      </c>
      <c r="B184" s="18" t="s">
        <v>14</v>
      </c>
      <c r="C184" s="16" t="s">
        <v>400</v>
      </c>
      <c r="D184" s="1" t="s">
        <v>410</v>
      </c>
      <c r="E184" s="14">
        <v>22</v>
      </c>
      <c r="F184" s="15">
        <v>2</v>
      </c>
      <c r="G184" s="6">
        <v>1</v>
      </c>
      <c r="H184" s="6">
        <v>1</v>
      </c>
    </row>
    <row r="185" spans="1:8" ht="12.75">
      <c r="A185" s="1" t="s">
        <v>14</v>
      </c>
      <c r="B185" s="18" t="s">
        <v>14</v>
      </c>
      <c r="C185" s="16" t="s">
        <v>404</v>
      </c>
      <c r="D185" s="1" t="s">
        <v>414</v>
      </c>
      <c r="E185" s="14">
        <v>22</v>
      </c>
      <c r="F185" s="15">
        <v>2</v>
      </c>
      <c r="G185" s="6">
        <v>1</v>
      </c>
      <c r="H185" s="6">
        <v>1</v>
      </c>
    </row>
    <row r="186" spans="1:8" ht="12.75">
      <c r="A186" s="1" t="s">
        <v>52</v>
      </c>
      <c r="B186" s="18" t="s">
        <v>471</v>
      </c>
      <c r="C186" s="16" t="s">
        <v>485</v>
      </c>
      <c r="D186" s="1" t="s">
        <v>490</v>
      </c>
      <c r="E186" s="14">
        <v>22</v>
      </c>
      <c r="F186" s="15">
        <v>2</v>
      </c>
      <c r="G186" s="6">
        <v>1</v>
      </c>
      <c r="H186" s="6">
        <v>1</v>
      </c>
    </row>
    <row r="187" spans="1:8" ht="12.75">
      <c r="A187" s="1" t="s">
        <v>52</v>
      </c>
      <c r="B187" s="18" t="s">
        <v>471</v>
      </c>
      <c r="C187" s="16" t="s">
        <v>486</v>
      </c>
      <c r="D187" s="1" t="s">
        <v>491</v>
      </c>
      <c r="E187" s="14">
        <v>22</v>
      </c>
      <c r="F187" s="15">
        <v>2</v>
      </c>
      <c r="G187" s="6">
        <v>1</v>
      </c>
      <c r="H187" s="6">
        <v>1</v>
      </c>
    </row>
    <row r="188" spans="1:8" ht="12.75">
      <c r="A188" s="1" t="s">
        <v>2</v>
      </c>
      <c r="B188" s="18" t="s">
        <v>472</v>
      </c>
      <c r="C188" s="16" t="s">
        <v>525</v>
      </c>
      <c r="D188" s="1" t="s">
        <v>530</v>
      </c>
      <c r="E188" s="14">
        <v>22</v>
      </c>
      <c r="F188" s="15">
        <v>2</v>
      </c>
      <c r="G188" s="6">
        <v>1</v>
      </c>
      <c r="H188" s="6">
        <v>1</v>
      </c>
    </row>
    <row r="189" spans="1:8" ht="12.75">
      <c r="A189" s="1" t="s">
        <v>2</v>
      </c>
      <c r="B189" s="18" t="s">
        <v>472</v>
      </c>
      <c r="C189" s="16" t="s">
        <v>527</v>
      </c>
      <c r="D189" s="1" t="s">
        <v>532</v>
      </c>
      <c r="E189" s="14">
        <v>22</v>
      </c>
      <c r="F189" s="15">
        <v>2</v>
      </c>
      <c r="G189" s="6">
        <v>1</v>
      </c>
      <c r="H189" s="6">
        <v>1</v>
      </c>
    </row>
    <row r="190" spans="1:8" ht="12.75">
      <c r="A190" s="1" t="s">
        <v>2</v>
      </c>
      <c r="B190" s="18" t="s">
        <v>472</v>
      </c>
      <c r="C190" s="16" t="s">
        <v>528</v>
      </c>
      <c r="D190" s="1" t="s">
        <v>533</v>
      </c>
      <c r="E190" s="14">
        <v>22</v>
      </c>
      <c r="F190" s="15">
        <v>2</v>
      </c>
      <c r="G190" s="6">
        <v>1</v>
      </c>
      <c r="H190" s="6">
        <v>1</v>
      </c>
    </row>
    <row r="191" spans="1:8" ht="12.75">
      <c r="A191" s="1" t="s">
        <v>584</v>
      </c>
      <c r="B191" s="18" t="s">
        <v>473</v>
      </c>
      <c r="C191" s="16" t="s">
        <v>575</v>
      </c>
      <c r="D191" s="1" t="s">
        <v>580</v>
      </c>
      <c r="E191" s="14">
        <v>22</v>
      </c>
      <c r="F191" s="15">
        <v>2</v>
      </c>
      <c r="G191" s="6">
        <v>1</v>
      </c>
      <c r="H191" s="6">
        <v>1</v>
      </c>
    </row>
    <row r="192" spans="1:8" ht="12.75">
      <c r="A192" s="1" t="s">
        <v>584</v>
      </c>
      <c r="B192" s="18" t="s">
        <v>473</v>
      </c>
      <c r="C192" s="16" t="s">
        <v>577</v>
      </c>
      <c r="D192" s="1" t="s">
        <v>582</v>
      </c>
      <c r="E192" s="14">
        <v>22</v>
      </c>
      <c r="F192" s="15">
        <v>2</v>
      </c>
      <c r="G192" s="6">
        <v>1</v>
      </c>
      <c r="H192" s="6">
        <v>1</v>
      </c>
    </row>
    <row r="193" spans="1:8" ht="12.75">
      <c r="A193" s="1" t="s">
        <v>584</v>
      </c>
      <c r="B193" s="18" t="s">
        <v>473</v>
      </c>
      <c r="C193" s="16" t="s">
        <v>578</v>
      </c>
      <c r="D193" s="1" t="s">
        <v>583</v>
      </c>
      <c r="E193" s="14">
        <v>22</v>
      </c>
      <c r="F193" s="15">
        <v>2</v>
      </c>
      <c r="G193" s="6">
        <v>1</v>
      </c>
      <c r="H193" s="6">
        <v>1</v>
      </c>
    </row>
    <row r="194" spans="1:8" ht="12.75">
      <c r="A194" s="1" t="s">
        <v>171</v>
      </c>
      <c r="B194" s="18" t="s">
        <v>171</v>
      </c>
      <c r="C194" s="16" t="s">
        <v>173</v>
      </c>
      <c r="D194" s="1" t="s">
        <v>183</v>
      </c>
      <c r="E194" s="14">
        <v>22</v>
      </c>
      <c r="F194" s="15">
        <v>2</v>
      </c>
      <c r="G194" s="6">
        <v>1</v>
      </c>
      <c r="H194" s="6">
        <v>1</v>
      </c>
    </row>
    <row r="195" spans="1:8" ht="12.75">
      <c r="A195" s="1" t="s">
        <v>171</v>
      </c>
      <c r="B195" s="18" t="s">
        <v>171</v>
      </c>
      <c r="C195" s="16" t="s">
        <v>175</v>
      </c>
      <c r="D195" s="1" t="s">
        <v>185</v>
      </c>
      <c r="E195" s="14">
        <v>22</v>
      </c>
      <c r="F195" s="15">
        <v>2</v>
      </c>
      <c r="G195" s="6">
        <v>1</v>
      </c>
      <c r="H195" s="6">
        <v>1</v>
      </c>
    </row>
    <row r="196" spans="1:8" ht="12.75">
      <c r="A196" s="1" t="s">
        <v>171</v>
      </c>
      <c r="B196" s="18" t="s">
        <v>171</v>
      </c>
      <c r="C196" s="16" t="s">
        <v>179</v>
      </c>
      <c r="D196" s="1" t="s">
        <v>189</v>
      </c>
      <c r="E196" s="14">
        <v>22</v>
      </c>
      <c r="F196" s="15">
        <v>2</v>
      </c>
      <c r="G196" s="6">
        <v>1</v>
      </c>
      <c r="H196" s="6">
        <v>1</v>
      </c>
    </row>
    <row r="197" spans="1:8" ht="12.75">
      <c r="A197" s="1" t="s">
        <v>49</v>
      </c>
      <c r="B197" s="18" t="s">
        <v>49</v>
      </c>
      <c r="C197" s="16" t="s">
        <v>219</v>
      </c>
      <c r="D197" s="1" t="s">
        <v>229</v>
      </c>
      <c r="E197" s="14">
        <v>22</v>
      </c>
      <c r="F197" s="15">
        <v>2</v>
      </c>
      <c r="G197" s="6">
        <v>1</v>
      </c>
      <c r="H197" s="6">
        <v>1</v>
      </c>
    </row>
    <row r="198" spans="1:8" ht="12.75">
      <c r="A198" s="1" t="s">
        <v>11</v>
      </c>
      <c r="B198" s="18" t="s">
        <v>11</v>
      </c>
      <c r="C198" s="16" t="s">
        <v>538</v>
      </c>
      <c r="D198" s="1" t="s">
        <v>548</v>
      </c>
      <c r="E198" s="14">
        <v>22</v>
      </c>
      <c r="F198" s="15">
        <v>2</v>
      </c>
      <c r="G198" s="6">
        <v>1</v>
      </c>
      <c r="H198" s="6">
        <v>1</v>
      </c>
    </row>
    <row r="199" spans="1:8" ht="12.75">
      <c r="A199" s="1" t="s">
        <v>11</v>
      </c>
      <c r="B199" s="18" t="s">
        <v>11</v>
      </c>
      <c r="C199" s="16" t="s">
        <v>539</v>
      </c>
      <c r="D199" s="1" t="s">
        <v>549</v>
      </c>
      <c r="E199" s="14">
        <v>22</v>
      </c>
      <c r="F199" s="15">
        <v>2</v>
      </c>
      <c r="G199" s="6">
        <v>1</v>
      </c>
      <c r="H199" s="6">
        <v>1</v>
      </c>
    </row>
    <row r="200" spans="1:8" ht="12.75">
      <c r="A200" s="1" t="s">
        <v>15</v>
      </c>
      <c r="B200" s="18" t="s">
        <v>15</v>
      </c>
      <c r="C200" s="16" t="s">
        <v>518</v>
      </c>
      <c r="D200" s="1" t="s">
        <v>523</v>
      </c>
      <c r="E200" s="14">
        <v>22</v>
      </c>
      <c r="F200" s="15">
        <v>2</v>
      </c>
      <c r="G200" s="6">
        <v>1</v>
      </c>
      <c r="H200" s="6">
        <v>1</v>
      </c>
    </row>
    <row r="201" spans="1:8" ht="12.75">
      <c r="A201" s="1" t="s">
        <v>50</v>
      </c>
      <c r="B201" s="18" t="s">
        <v>50</v>
      </c>
      <c r="C201" s="16" t="s">
        <v>72</v>
      </c>
      <c r="D201" s="1" t="s">
        <v>82</v>
      </c>
      <c r="E201" s="14">
        <v>22</v>
      </c>
      <c r="F201" s="15">
        <v>2</v>
      </c>
      <c r="G201" s="6">
        <v>1</v>
      </c>
      <c r="H201" s="6">
        <v>1</v>
      </c>
    </row>
    <row r="202" spans="1:8" ht="12.75">
      <c r="A202" s="1" t="s">
        <v>50</v>
      </c>
      <c r="B202" s="18" t="s">
        <v>50</v>
      </c>
      <c r="C202" s="16" t="s">
        <v>76</v>
      </c>
      <c r="D202" s="1" t="s">
        <v>86</v>
      </c>
      <c r="E202" s="14">
        <v>22</v>
      </c>
      <c r="F202" s="15">
        <v>2</v>
      </c>
      <c r="G202" s="6">
        <v>1</v>
      </c>
      <c r="H202" s="6">
        <v>1</v>
      </c>
    </row>
    <row r="203" spans="1:8" ht="12.75">
      <c r="A203" s="1" t="s">
        <v>12</v>
      </c>
      <c r="B203" s="18" t="s">
        <v>12</v>
      </c>
      <c r="C203" s="16" t="s">
        <v>445</v>
      </c>
      <c r="D203" s="1" t="s">
        <v>455</v>
      </c>
      <c r="E203" s="14">
        <v>22</v>
      </c>
      <c r="F203" s="15">
        <v>2</v>
      </c>
      <c r="G203" s="6"/>
      <c r="H203" s="6">
        <v>2</v>
      </c>
    </row>
    <row r="204" spans="1:8" ht="12.75">
      <c r="A204" s="1" t="s">
        <v>2</v>
      </c>
      <c r="B204" s="18" t="s">
        <v>2</v>
      </c>
      <c r="C204" s="16" t="s">
        <v>91</v>
      </c>
      <c r="D204" s="1" t="s">
        <v>96</v>
      </c>
      <c r="E204" s="14">
        <v>22</v>
      </c>
      <c r="F204" s="15">
        <v>2</v>
      </c>
      <c r="G204" s="6">
        <v>1</v>
      </c>
      <c r="H204" s="6">
        <v>1</v>
      </c>
    </row>
    <row r="205" spans="1:8" ht="12.75">
      <c r="A205" s="1" t="s">
        <v>2</v>
      </c>
      <c r="B205" s="18" t="s">
        <v>2</v>
      </c>
      <c r="C205" s="16" t="s">
        <v>92</v>
      </c>
      <c r="D205" s="1" t="s">
        <v>97</v>
      </c>
      <c r="E205" s="14">
        <v>22</v>
      </c>
      <c r="F205" s="15">
        <v>2</v>
      </c>
      <c r="G205" s="6">
        <v>1</v>
      </c>
      <c r="H205" s="6">
        <v>1</v>
      </c>
    </row>
    <row r="206" spans="1:8" ht="12.75">
      <c r="A206" s="1" t="s">
        <v>379</v>
      </c>
      <c r="B206" s="18" t="s">
        <v>379</v>
      </c>
      <c r="C206" s="16" t="s">
        <v>382</v>
      </c>
      <c r="D206" s="1" t="s">
        <v>392</v>
      </c>
      <c r="E206" s="14">
        <v>22</v>
      </c>
      <c r="F206" s="15">
        <v>2</v>
      </c>
      <c r="G206" s="6"/>
      <c r="H206" s="6">
        <v>2</v>
      </c>
    </row>
    <row r="207" spans="1:8" ht="12.75">
      <c r="A207" s="1" t="s">
        <v>379</v>
      </c>
      <c r="B207" s="18" t="s">
        <v>379</v>
      </c>
      <c r="C207" s="16" t="s">
        <v>385</v>
      </c>
      <c r="D207" s="1" t="s">
        <v>395</v>
      </c>
      <c r="E207" s="14">
        <v>22</v>
      </c>
      <c r="F207" s="15">
        <v>2</v>
      </c>
      <c r="G207" s="6"/>
      <c r="H207" s="6">
        <v>2</v>
      </c>
    </row>
    <row r="208" spans="1:8" ht="12.75">
      <c r="A208" s="1" t="s">
        <v>379</v>
      </c>
      <c r="B208" s="18" t="s">
        <v>379</v>
      </c>
      <c r="C208" s="16" t="s">
        <v>387</v>
      </c>
      <c r="D208" s="1" t="s">
        <v>397</v>
      </c>
      <c r="E208" s="14">
        <v>22</v>
      </c>
      <c r="F208" s="15">
        <v>2</v>
      </c>
      <c r="G208" s="6"/>
      <c r="H208" s="6">
        <v>2</v>
      </c>
    </row>
    <row r="209" spans="1:8" ht="12.75">
      <c r="A209" s="1" t="s">
        <v>341</v>
      </c>
      <c r="B209" s="18" t="s">
        <v>341</v>
      </c>
      <c r="C209" s="16" t="s">
        <v>348</v>
      </c>
      <c r="D209" s="1" t="s">
        <v>355</v>
      </c>
      <c r="E209" s="14">
        <v>22</v>
      </c>
      <c r="F209" s="15">
        <v>2</v>
      </c>
      <c r="G209" s="6">
        <v>1</v>
      </c>
      <c r="H209" s="6">
        <v>1</v>
      </c>
    </row>
    <row r="210" spans="1:8" ht="12.75">
      <c r="A210" s="1" t="s">
        <v>18</v>
      </c>
      <c r="B210" s="18" t="s">
        <v>18</v>
      </c>
      <c r="C210" s="16" t="s">
        <v>63</v>
      </c>
      <c r="D210" s="1" t="s">
        <v>68</v>
      </c>
      <c r="E210" s="14">
        <v>23</v>
      </c>
      <c r="F210" s="15">
        <v>1</v>
      </c>
      <c r="G210" s="6">
        <v>1</v>
      </c>
      <c r="H210" s="6">
        <v>0</v>
      </c>
    </row>
    <row r="211" spans="1:8" ht="12.75">
      <c r="A211" s="1" t="s">
        <v>124</v>
      </c>
      <c r="B211" s="18" t="s">
        <v>124</v>
      </c>
      <c r="C211" s="16" t="s">
        <v>128</v>
      </c>
      <c r="D211" s="1" t="s">
        <v>136</v>
      </c>
      <c r="E211" s="14">
        <v>23</v>
      </c>
      <c r="F211" s="15">
        <v>1</v>
      </c>
      <c r="G211" s="6">
        <v>1</v>
      </c>
      <c r="H211" s="6">
        <v>0</v>
      </c>
    </row>
    <row r="212" spans="1:8" ht="12.75">
      <c r="A212" s="1" t="s">
        <v>16</v>
      </c>
      <c r="B212" s="18" t="s">
        <v>16</v>
      </c>
      <c r="C212" s="16" t="s">
        <v>321</v>
      </c>
      <c r="D212" s="1" t="s">
        <v>331</v>
      </c>
      <c r="E212" s="14">
        <v>23</v>
      </c>
      <c r="F212" s="15">
        <v>1</v>
      </c>
      <c r="G212" s="6">
        <v>1</v>
      </c>
      <c r="H212" s="6">
        <v>0</v>
      </c>
    </row>
    <row r="213" spans="1:8" ht="12.75">
      <c r="A213" s="1" t="s">
        <v>16</v>
      </c>
      <c r="B213" s="18" t="s">
        <v>16</v>
      </c>
      <c r="C213" s="16" t="s">
        <v>324</v>
      </c>
      <c r="D213" s="1" t="s">
        <v>334</v>
      </c>
      <c r="E213" s="14">
        <v>23</v>
      </c>
      <c r="F213" s="15">
        <v>1</v>
      </c>
      <c r="G213" s="6">
        <v>1</v>
      </c>
      <c r="H213" s="6">
        <v>0</v>
      </c>
    </row>
    <row r="214" spans="1:8" ht="12.75">
      <c r="A214" s="1" t="s">
        <v>16</v>
      </c>
      <c r="B214" s="18" t="s">
        <v>16</v>
      </c>
      <c r="C214" s="16" t="s">
        <v>325</v>
      </c>
      <c r="D214" s="1" t="s">
        <v>335</v>
      </c>
      <c r="E214" s="14">
        <v>23</v>
      </c>
      <c r="F214" s="15">
        <v>1</v>
      </c>
      <c r="G214" s="6">
        <v>1</v>
      </c>
      <c r="H214" s="6">
        <v>0</v>
      </c>
    </row>
    <row r="215" spans="1:8" ht="12.75">
      <c r="A215" s="1" t="s">
        <v>16</v>
      </c>
      <c r="B215" s="18" t="s">
        <v>16</v>
      </c>
      <c r="C215" s="16" t="s">
        <v>328</v>
      </c>
      <c r="D215" s="1" t="s">
        <v>338</v>
      </c>
      <c r="E215" s="14">
        <v>23</v>
      </c>
      <c r="F215" s="15">
        <v>1</v>
      </c>
      <c r="G215" s="6">
        <v>1</v>
      </c>
      <c r="H215" s="6">
        <v>0</v>
      </c>
    </row>
    <row r="216" spans="1:8" ht="12.75">
      <c r="A216" s="1" t="s">
        <v>3</v>
      </c>
      <c r="B216" s="18" t="s">
        <v>3</v>
      </c>
      <c r="C216" s="16" t="s">
        <v>109</v>
      </c>
      <c r="D216" s="1" t="s">
        <v>117</v>
      </c>
      <c r="E216" s="14">
        <v>23</v>
      </c>
      <c r="F216" s="15">
        <v>1</v>
      </c>
      <c r="G216" s="6">
        <v>1</v>
      </c>
      <c r="H216" s="6">
        <v>0</v>
      </c>
    </row>
    <row r="217" spans="1:8" ht="12.75">
      <c r="A217" s="1" t="s">
        <v>3</v>
      </c>
      <c r="B217" s="18" t="s">
        <v>3</v>
      </c>
      <c r="C217" s="16" t="s">
        <v>115</v>
      </c>
      <c r="D217" s="1" t="s">
        <v>123</v>
      </c>
      <c r="E217" s="14">
        <v>23</v>
      </c>
      <c r="F217" s="15">
        <v>1</v>
      </c>
      <c r="G217" s="6">
        <v>1</v>
      </c>
      <c r="H217" s="6">
        <v>0</v>
      </c>
    </row>
    <row r="218" spans="1:8" ht="12.75">
      <c r="A218" s="1" t="s">
        <v>308</v>
      </c>
      <c r="B218" s="18" t="s">
        <v>308</v>
      </c>
      <c r="C218" s="16" t="s">
        <v>311</v>
      </c>
      <c r="D218" s="1" t="s">
        <v>317</v>
      </c>
      <c r="E218" s="14">
        <v>23</v>
      </c>
      <c r="F218" s="15">
        <v>1</v>
      </c>
      <c r="G218" s="6"/>
      <c r="H218" s="6">
        <v>1</v>
      </c>
    </row>
    <row r="219" spans="1:8" ht="12.75">
      <c r="A219" s="1" t="s">
        <v>8</v>
      </c>
      <c r="B219" s="18" t="s">
        <v>8</v>
      </c>
      <c r="C219" s="16" t="s">
        <v>425</v>
      </c>
      <c r="D219" s="1" t="s">
        <v>435</v>
      </c>
      <c r="E219" s="14">
        <v>23</v>
      </c>
      <c r="F219" s="15">
        <v>1</v>
      </c>
      <c r="G219" s="6">
        <v>1</v>
      </c>
      <c r="H219" s="6">
        <v>0</v>
      </c>
    </row>
    <row r="220" spans="1:8" ht="12.75">
      <c r="A220" s="1" t="s">
        <v>2</v>
      </c>
      <c r="B220" s="18" t="s">
        <v>472</v>
      </c>
      <c r="C220" s="16" t="s">
        <v>524</v>
      </c>
      <c r="D220" s="1" t="s">
        <v>529</v>
      </c>
      <c r="E220" s="14">
        <v>23</v>
      </c>
      <c r="F220" s="15">
        <v>1</v>
      </c>
      <c r="G220" s="6">
        <v>1</v>
      </c>
      <c r="H220" s="6">
        <v>0</v>
      </c>
    </row>
    <row r="221" spans="1:8" ht="12.75">
      <c r="A221" s="1" t="s">
        <v>2</v>
      </c>
      <c r="B221" s="18" t="s">
        <v>472</v>
      </c>
      <c r="C221" s="16" t="s">
        <v>526</v>
      </c>
      <c r="D221" s="1" t="s">
        <v>531</v>
      </c>
      <c r="E221" s="14">
        <v>23</v>
      </c>
      <c r="F221" s="15">
        <v>1</v>
      </c>
      <c r="G221" s="6">
        <v>1</v>
      </c>
      <c r="H221" s="6">
        <v>0</v>
      </c>
    </row>
    <row r="222" spans="1:8" ht="12.75">
      <c r="A222" s="1" t="s">
        <v>584</v>
      </c>
      <c r="B222" s="18" t="s">
        <v>473</v>
      </c>
      <c r="C222" s="16" t="s">
        <v>576</v>
      </c>
      <c r="D222" s="1" t="s">
        <v>581</v>
      </c>
      <c r="E222" s="14">
        <v>23</v>
      </c>
      <c r="F222" s="15">
        <v>1</v>
      </c>
      <c r="G222" s="6">
        <v>1</v>
      </c>
      <c r="H222" s="6">
        <v>0</v>
      </c>
    </row>
    <row r="223" spans="1:8" ht="12.75">
      <c r="A223" s="1" t="s">
        <v>48</v>
      </c>
      <c r="B223" s="18" t="s">
        <v>48</v>
      </c>
      <c r="C223" s="16" t="s">
        <v>158</v>
      </c>
      <c r="D223" s="1" t="s">
        <v>169</v>
      </c>
      <c r="E223" s="14">
        <v>23</v>
      </c>
      <c r="F223" s="15">
        <v>1</v>
      </c>
      <c r="G223" s="6">
        <v>1</v>
      </c>
      <c r="H223" s="6">
        <v>0</v>
      </c>
    </row>
    <row r="224" spans="1:8" ht="12.75">
      <c r="A224" s="1" t="s">
        <v>171</v>
      </c>
      <c r="B224" s="18" t="s">
        <v>171</v>
      </c>
      <c r="C224" s="16" t="s">
        <v>174</v>
      </c>
      <c r="D224" s="1" t="s">
        <v>184</v>
      </c>
      <c r="E224" s="14">
        <v>23</v>
      </c>
      <c r="F224" s="15">
        <v>1</v>
      </c>
      <c r="G224" s="6">
        <v>1</v>
      </c>
      <c r="H224" s="6">
        <v>0</v>
      </c>
    </row>
    <row r="225" spans="1:8" ht="12.75">
      <c r="A225" s="1" t="s">
        <v>171</v>
      </c>
      <c r="B225" s="18" t="s">
        <v>171</v>
      </c>
      <c r="C225" s="16" t="s">
        <v>177</v>
      </c>
      <c r="D225" s="1" t="s">
        <v>187</v>
      </c>
      <c r="E225" s="14">
        <v>23</v>
      </c>
      <c r="F225" s="15">
        <v>1</v>
      </c>
      <c r="G225" s="6">
        <v>1</v>
      </c>
      <c r="H225" s="6">
        <v>0</v>
      </c>
    </row>
    <row r="226" spans="1:8" ht="12.75">
      <c r="A226" s="1" t="s">
        <v>171</v>
      </c>
      <c r="B226" s="18" t="s">
        <v>171</v>
      </c>
      <c r="C226" s="16" t="s">
        <v>180</v>
      </c>
      <c r="D226" s="1" t="s">
        <v>190</v>
      </c>
      <c r="E226" s="14">
        <v>23</v>
      </c>
      <c r="F226" s="15">
        <v>1</v>
      </c>
      <c r="G226" s="6">
        <v>1</v>
      </c>
      <c r="H226" s="6">
        <v>0</v>
      </c>
    </row>
    <row r="227" spans="1:8" ht="12.75">
      <c r="A227" s="1" t="s">
        <v>171</v>
      </c>
      <c r="B227" s="18" t="s">
        <v>171</v>
      </c>
      <c r="C227" s="16" t="s">
        <v>181</v>
      </c>
      <c r="D227" s="1" t="s">
        <v>191</v>
      </c>
      <c r="E227" s="14">
        <v>23</v>
      </c>
      <c r="F227" s="15">
        <v>1</v>
      </c>
      <c r="G227" s="6">
        <v>1</v>
      </c>
      <c r="H227" s="6">
        <v>0</v>
      </c>
    </row>
    <row r="228" spans="1:8" ht="12.75">
      <c r="A228" s="1" t="s">
        <v>49</v>
      </c>
      <c r="B228" s="18" t="s">
        <v>49</v>
      </c>
      <c r="C228" s="16" t="s">
        <v>213</v>
      </c>
      <c r="D228" s="1" t="s">
        <v>223</v>
      </c>
      <c r="E228" s="14">
        <v>23</v>
      </c>
      <c r="F228" s="15">
        <v>1</v>
      </c>
      <c r="G228" s="6">
        <v>1</v>
      </c>
      <c r="H228" s="6">
        <v>0</v>
      </c>
    </row>
    <row r="229" spans="1:8" ht="12.75">
      <c r="A229" s="1" t="s">
        <v>266</v>
      </c>
      <c r="B229" s="18" t="s">
        <v>266</v>
      </c>
      <c r="C229" s="16" t="s">
        <v>268</v>
      </c>
      <c r="D229" s="1" t="s">
        <v>278</v>
      </c>
      <c r="E229" s="14">
        <v>23</v>
      </c>
      <c r="F229" s="15">
        <v>1</v>
      </c>
      <c r="G229" s="6">
        <v>1</v>
      </c>
      <c r="H229" s="6">
        <v>0</v>
      </c>
    </row>
    <row r="230" spans="1:8" ht="12.75">
      <c r="A230" s="1" t="s">
        <v>266</v>
      </c>
      <c r="B230" s="18" t="s">
        <v>266</v>
      </c>
      <c r="C230" s="16" t="s">
        <v>270</v>
      </c>
      <c r="D230" s="1" t="s">
        <v>280</v>
      </c>
      <c r="E230" s="14">
        <v>23</v>
      </c>
      <c r="F230" s="15">
        <v>1</v>
      </c>
      <c r="G230" s="6">
        <v>1</v>
      </c>
      <c r="H230" s="6">
        <v>0</v>
      </c>
    </row>
    <row r="231" spans="1:8" ht="12.75">
      <c r="A231" s="1" t="s">
        <v>266</v>
      </c>
      <c r="B231" s="18" t="s">
        <v>266</v>
      </c>
      <c r="C231" s="16" t="s">
        <v>272</v>
      </c>
      <c r="D231" s="1" t="s">
        <v>282</v>
      </c>
      <c r="E231" s="14">
        <v>23</v>
      </c>
      <c r="F231" s="15">
        <v>1</v>
      </c>
      <c r="G231" s="6">
        <v>1</v>
      </c>
      <c r="H231" s="6">
        <v>0</v>
      </c>
    </row>
    <row r="232" spans="1:8" ht="12.75">
      <c r="A232" s="1" t="s">
        <v>266</v>
      </c>
      <c r="B232" s="18" t="s">
        <v>266</v>
      </c>
      <c r="C232" s="16" t="s">
        <v>274</v>
      </c>
      <c r="D232" s="1" t="s">
        <v>284</v>
      </c>
      <c r="E232" s="14">
        <v>23</v>
      </c>
      <c r="F232" s="15">
        <v>1</v>
      </c>
      <c r="G232" s="6">
        <v>1</v>
      </c>
      <c r="H232" s="6">
        <v>0</v>
      </c>
    </row>
    <row r="233" spans="1:8" ht="12.75">
      <c r="A233" s="1" t="s">
        <v>11</v>
      </c>
      <c r="B233" s="18" t="s">
        <v>11</v>
      </c>
      <c r="C233" s="16" t="s">
        <v>544</v>
      </c>
      <c r="D233" s="1" t="s">
        <v>554</v>
      </c>
      <c r="E233" s="14">
        <v>23</v>
      </c>
      <c r="F233" s="15">
        <v>1</v>
      </c>
      <c r="G233" s="6">
        <v>1</v>
      </c>
      <c r="H233" s="6">
        <v>0</v>
      </c>
    </row>
    <row r="234" spans="1:8" ht="12.75">
      <c r="A234" s="1" t="s">
        <v>11</v>
      </c>
      <c r="B234" s="18" t="s">
        <v>11</v>
      </c>
      <c r="C234" s="16" t="s">
        <v>546</v>
      </c>
      <c r="D234" s="1" t="s">
        <v>556</v>
      </c>
      <c r="E234" s="14">
        <v>23</v>
      </c>
      <c r="F234" s="15">
        <v>1</v>
      </c>
      <c r="G234" s="6">
        <v>1</v>
      </c>
      <c r="H234" s="6">
        <v>0</v>
      </c>
    </row>
    <row r="235" spans="1:8" ht="12.75">
      <c r="A235" s="1" t="s">
        <v>557</v>
      </c>
      <c r="B235" s="18" t="s">
        <v>557</v>
      </c>
      <c r="C235" s="16" t="s">
        <v>565</v>
      </c>
      <c r="D235" s="1" t="s">
        <v>573</v>
      </c>
      <c r="E235" s="14">
        <v>23</v>
      </c>
      <c r="F235" s="15">
        <v>1</v>
      </c>
      <c r="G235" s="6">
        <v>1</v>
      </c>
      <c r="H235" s="6">
        <v>0</v>
      </c>
    </row>
    <row r="236" spans="1:8" ht="12.75">
      <c r="A236" s="1" t="s">
        <v>15</v>
      </c>
      <c r="B236" s="18" t="s">
        <v>15</v>
      </c>
      <c r="C236" s="16" t="s">
        <v>515</v>
      </c>
      <c r="D236" s="1" t="s">
        <v>520</v>
      </c>
      <c r="E236" s="14">
        <v>23</v>
      </c>
      <c r="F236" s="15">
        <v>1</v>
      </c>
      <c r="G236" s="6">
        <v>1</v>
      </c>
      <c r="H236" s="6">
        <v>0</v>
      </c>
    </row>
    <row r="237" spans="1:8" ht="12.75">
      <c r="A237" s="1" t="s">
        <v>15</v>
      </c>
      <c r="B237" s="18" t="s">
        <v>15</v>
      </c>
      <c r="C237" s="16" t="s">
        <v>516</v>
      </c>
      <c r="D237" s="1" t="s">
        <v>521</v>
      </c>
      <c r="E237" s="14">
        <v>23</v>
      </c>
      <c r="F237" s="15">
        <v>1</v>
      </c>
      <c r="G237" s="6">
        <v>1</v>
      </c>
      <c r="H237" s="6">
        <v>0</v>
      </c>
    </row>
    <row r="238" spans="1:8" ht="12.75">
      <c r="A238" s="1" t="s">
        <v>15</v>
      </c>
      <c r="B238" s="18" t="s">
        <v>15</v>
      </c>
      <c r="C238" s="16" t="s">
        <v>517</v>
      </c>
      <c r="D238" s="1" t="s">
        <v>522</v>
      </c>
      <c r="E238" s="14">
        <v>23</v>
      </c>
      <c r="F238" s="15">
        <v>1</v>
      </c>
      <c r="G238" s="6">
        <v>1</v>
      </c>
      <c r="H238" s="6">
        <v>0</v>
      </c>
    </row>
    <row r="239" spans="1:8" ht="12.75">
      <c r="A239" s="1" t="s">
        <v>12</v>
      </c>
      <c r="B239" s="18" t="s">
        <v>12</v>
      </c>
      <c r="C239" s="16" t="s">
        <v>448</v>
      </c>
      <c r="D239" s="1" t="s">
        <v>458</v>
      </c>
      <c r="E239" s="14">
        <v>23</v>
      </c>
      <c r="F239" s="15">
        <v>1</v>
      </c>
      <c r="G239" s="6"/>
      <c r="H239" s="6">
        <v>1</v>
      </c>
    </row>
    <row r="240" spans="1:8" ht="12.75">
      <c r="A240" s="1" t="s">
        <v>12</v>
      </c>
      <c r="B240" s="18" t="s">
        <v>12</v>
      </c>
      <c r="C240" s="16" t="s">
        <v>449</v>
      </c>
      <c r="D240" s="1" t="s">
        <v>459</v>
      </c>
      <c r="E240" s="14">
        <v>23</v>
      </c>
      <c r="F240" s="15">
        <v>1</v>
      </c>
      <c r="G240" s="6"/>
      <c r="H240" s="6">
        <v>1</v>
      </c>
    </row>
    <row r="241" spans="1:8" ht="12.75">
      <c r="A241" s="1" t="s">
        <v>2</v>
      </c>
      <c r="B241" s="18" t="s">
        <v>2</v>
      </c>
      <c r="C241" s="16" t="s">
        <v>89</v>
      </c>
      <c r="D241" s="1" t="s">
        <v>94</v>
      </c>
      <c r="E241" s="14">
        <v>23</v>
      </c>
      <c r="F241" s="15">
        <v>1</v>
      </c>
      <c r="G241" s="6">
        <v>1</v>
      </c>
      <c r="H241" s="6">
        <v>0</v>
      </c>
    </row>
    <row r="242" spans="1:8" ht="12.75">
      <c r="A242" s="1" t="s">
        <v>2</v>
      </c>
      <c r="B242" s="18" t="s">
        <v>2</v>
      </c>
      <c r="C242" s="16" t="s">
        <v>90</v>
      </c>
      <c r="D242" s="1" t="s">
        <v>95</v>
      </c>
      <c r="E242" s="14">
        <v>23</v>
      </c>
      <c r="F242" s="15">
        <v>1</v>
      </c>
      <c r="G242" s="6">
        <v>1</v>
      </c>
      <c r="H242" s="6">
        <v>0</v>
      </c>
    </row>
    <row r="243" spans="1:8" ht="12.75">
      <c r="A243" s="1" t="s">
        <v>2</v>
      </c>
      <c r="B243" s="18" t="s">
        <v>2</v>
      </c>
      <c r="C243" s="16" t="s">
        <v>93</v>
      </c>
      <c r="D243" s="1" t="s">
        <v>98</v>
      </c>
      <c r="E243" s="14">
        <v>23</v>
      </c>
      <c r="F243" s="15">
        <v>1</v>
      </c>
      <c r="G243" s="6">
        <v>1</v>
      </c>
      <c r="H243" s="6">
        <v>0</v>
      </c>
    </row>
    <row r="244" spans="1:8" ht="12.75">
      <c r="A244" s="1" t="s">
        <v>379</v>
      </c>
      <c r="B244" s="18" t="s">
        <v>379</v>
      </c>
      <c r="C244" s="16" t="s">
        <v>381</v>
      </c>
      <c r="D244" s="1" t="s">
        <v>391</v>
      </c>
      <c r="E244" s="14">
        <v>23</v>
      </c>
      <c r="F244" s="15">
        <v>1</v>
      </c>
      <c r="G244" s="6"/>
      <c r="H244" s="6">
        <v>1</v>
      </c>
    </row>
    <row r="245" spans="1:8" ht="12.75">
      <c r="A245" s="1" t="s">
        <v>379</v>
      </c>
      <c r="B245" s="18" t="s">
        <v>379</v>
      </c>
      <c r="C245" s="16" t="s">
        <v>383</v>
      </c>
      <c r="D245" s="1" t="s">
        <v>393</v>
      </c>
      <c r="E245" s="14">
        <v>23</v>
      </c>
      <c r="F245" s="15">
        <v>1</v>
      </c>
      <c r="G245" s="6"/>
      <c r="H245" s="6">
        <v>1</v>
      </c>
    </row>
    <row r="246" spans="1:8" ht="12.75">
      <c r="A246" s="1" t="s">
        <v>379</v>
      </c>
      <c r="B246" s="18" t="s">
        <v>379</v>
      </c>
      <c r="C246" s="16" t="s">
        <v>384</v>
      </c>
      <c r="D246" s="1" t="s">
        <v>394</v>
      </c>
      <c r="E246" s="14">
        <v>23</v>
      </c>
      <c r="F246" s="15">
        <v>1</v>
      </c>
      <c r="G246" s="6"/>
      <c r="H246" s="6">
        <v>1</v>
      </c>
    </row>
    <row r="247" spans="1:8" ht="12.75">
      <c r="A247" s="1" t="s">
        <v>379</v>
      </c>
      <c r="B247" s="18" t="s">
        <v>379</v>
      </c>
      <c r="C247" s="16" t="s">
        <v>386</v>
      </c>
      <c r="D247" s="1" t="s">
        <v>396</v>
      </c>
      <c r="E247" s="14">
        <v>23</v>
      </c>
      <c r="F247" s="15">
        <v>1</v>
      </c>
      <c r="G247" s="6"/>
      <c r="H247" s="6">
        <v>1</v>
      </c>
    </row>
    <row r="248" spans="1:8" ht="12.75">
      <c r="A248" s="1" t="s">
        <v>379</v>
      </c>
      <c r="B248" s="18" t="s">
        <v>379</v>
      </c>
      <c r="C248" s="16" t="s">
        <v>388</v>
      </c>
      <c r="D248" s="1" t="s">
        <v>398</v>
      </c>
      <c r="E248" s="14">
        <v>23</v>
      </c>
      <c r="F248" s="15">
        <v>1</v>
      </c>
      <c r="G248" s="6"/>
      <c r="H248" s="6">
        <v>1</v>
      </c>
    </row>
    <row r="249" spans="1:8" ht="12.75">
      <c r="A249" s="1" t="s">
        <v>379</v>
      </c>
      <c r="B249" s="18" t="s">
        <v>379</v>
      </c>
      <c r="C249" s="16" t="s">
        <v>389</v>
      </c>
      <c r="D249" s="1" t="s">
        <v>399</v>
      </c>
      <c r="E249" s="14">
        <v>23</v>
      </c>
      <c r="F249" s="15">
        <v>1</v>
      </c>
      <c r="G249" s="6"/>
      <c r="H249" s="6">
        <v>1</v>
      </c>
    </row>
    <row r="250" spans="1:8" ht="12.75">
      <c r="A250" s="1" t="s">
        <v>308</v>
      </c>
      <c r="B250" s="18" t="s">
        <v>308</v>
      </c>
      <c r="C250" s="16" t="s">
        <v>309</v>
      </c>
      <c r="D250" s="1" t="s">
        <v>315</v>
      </c>
      <c r="E250" s="14">
        <v>24</v>
      </c>
      <c r="F250" s="15">
        <v>0</v>
      </c>
      <c r="G250" s="6"/>
      <c r="H250" s="6">
        <v>0</v>
      </c>
    </row>
    <row r="251" spans="1:8" ht="12.75">
      <c r="A251" s="1" t="s">
        <v>308</v>
      </c>
      <c r="B251" s="18" t="s">
        <v>308</v>
      </c>
      <c r="C251" s="16" t="s">
        <v>313</v>
      </c>
      <c r="D251" s="1" t="s">
        <v>319</v>
      </c>
      <c r="E251" s="14">
        <v>24</v>
      </c>
      <c r="F251" s="15">
        <v>0</v>
      </c>
      <c r="G251" s="6"/>
      <c r="H251" s="6">
        <v>0</v>
      </c>
    </row>
    <row r="252" spans="1:8" ht="12.75">
      <c r="A252" s="1" t="s">
        <v>12</v>
      </c>
      <c r="B252" s="18" t="s">
        <v>12</v>
      </c>
      <c r="C252" s="16" t="s">
        <v>440</v>
      </c>
      <c r="D252" s="1" t="s">
        <v>450</v>
      </c>
      <c r="E252" s="14">
        <v>24</v>
      </c>
      <c r="F252" s="15">
        <v>0</v>
      </c>
      <c r="G252" s="6"/>
      <c r="H252" s="6">
        <v>0</v>
      </c>
    </row>
    <row r="253" spans="1:8" ht="12.75">
      <c r="A253" s="1" t="s">
        <v>12</v>
      </c>
      <c r="B253" s="18" t="s">
        <v>12</v>
      </c>
      <c r="C253" s="16" t="s">
        <v>442</v>
      </c>
      <c r="D253" s="1" t="s">
        <v>452</v>
      </c>
      <c r="E253" s="14">
        <v>24</v>
      </c>
      <c r="F253" s="15">
        <v>0</v>
      </c>
      <c r="G253" s="6"/>
      <c r="H253" s="6">
        <v>0</v>
      </c>
    </row>
    <row r="254" spans="1:8" ht="12.75">
      <c r="A254" s="1" t="s">
        <v>12</v>
      </c>
      <c r="B254" s="18" t="s">
        <v>12</v>
      </c>
      <c r="C254" s="16" t="s">
        <v>443</v>
      </c>
      <c r="D254" s="1" t="s">
        <v>453</v>
      </c>
      <c r="E254" s="14">
        <v>24</v>
      </c>
      <c r="F254" s="15">
        <v>0</v>
      </c>
      <c r="G254" s="6"/>
      <c r="H254" s="6">
        <v>0</v>
      </c>
    </row>
    <row r="255" spans="1:8" ht="12.75">
      <c r="A255" s="1" t="s">
        <v>12</v>
      </c>
      <c r="B255" s="18" t="s">
        <v>12</v>
      </c>
      <c r="C255" s="16" t="s">
        <v>447</v>
      </c>
      <c r="D255" s="1" t="s">
        <v>457</v>
      </c>
      <c r="E255" s="14">
        <v>24</v>
      </c>
      <c r="F255" s="15">
        <v>0</v>
      </c>
      <c r="G255" s="6"/>
      <c r="H255" s="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Lis</cp:lastModifiedBy>
  <dcterms:created xsi:type="dcterms:W3CDTF">2016-12-19T20:15:46Z</dcterms:created>
  <dcterms:modified xsi:type="dcterms:W3CDTF">2018-08-31T09:33:00Z</dcterms:modified>
  <cp:category/>
  <cp:version/>
  <cp:contentType/>
  <cp:contentStatus/>
</cp:coreProperties>
</file>